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Лист1" sheetId="1" r:id="rId1"/>
  </sheets>
  <definedNames/>
  <calcPr fullCalcOnLoad="1"/>
</workbook>
</file>

<file path=xl/sharedStrings.xml><?xml version="1.0" encoding="utf-8"?>
<sst xmlns="http://schemas.openxmlformats.org/spreadsheetml/2006/main" count="671" uniqueCount="329">
  <si>
    <t>Постановление Администрации г.Заречного от 27.08.2010 № 1250 "Об утверждении ДЦП "Энергосбережение и повышение энергетической эффективности в г. Заречном Пенз. Обл. на 2010-2015 годы с перспективой до 2020 года"</t>
  </si>
  <si>
    <t>Постановление администрации г. Заречного Пензенской области от 17 июня 2009 г. N 930 "Об утверждении долгосрочной целевой программы "Развитие и поддержка малого и среднего предпринимательства в городе Заречном на 2009-2010 годы"</t>
  </si>
  <si>
    <t xml:space="preserve">Постановление администрации г. Заречного Пензенской области от 14 марта 2011 г. N 317 "Об утверждении долгосрочной целевой Программы "Реконструкция и капитальный ремонт жилищного фонда г. Заречного на 2011 год"
</t>
  </si>
  <si>
    <t>17.07.2009 - 31.12.2012</t>
  </si>
  <si>
    <t>Н.А. Кузнецова</t>
  </si>
  <si>
    <t>61-02-09</t>
  </si>
  <si>
    <t>Приложение № 1</t>
  </si>
  <si>
    <t xml:space="preserve">                                                                                                                                                                                          к Положению </t>
  </si>
  <si>
    <t>о порядке ведения реестра расходных обязательств</t>
  </si>
  <si>
    <t xml:space="preserve"> закрытого административно-территориального </t>
  </si>
  <si>
    <t>образования города Заречного Пензенской области</t>
  </si>
  <si>
    <t>Наименование вопроса местного значения, расходного обязательства</t>
  </si>
  <si>
    <t>Код бюджетной классификации (раздел, подраздел)</t>
  </si>
  <si>
    <t>Федеральный нормативно-правовой акт</t>
  </si>
  <si>
    <t>Нормативно-правовой акт субъекта Российской Федерации</t>
  </si>
  <si>
    <t xml:space="preserve">Нормативно-правовой акт муниципального образования </t>
  </si>
  <si>
    <t>Код и наименование главного распорядителя (распорядителя) и получателя средств бюджета</t>
  </si>
  <si>
    <t>Объем средств на исполнение расходного обязательства</t>
  </si>
  <si>
    <t>Наименование и реквизиты нормативно-правового акта, договора, соглашения</t>
  </si>
  <si>
    <t>Номер статьи, части, пункта, подпункта, абзаца, нормативно-правового акта, договора, соглашения</t>
  </si>
  <si>
    <t>Дата вступления в силу нормативно-правового акта, договора, соглашения и срок действия</t>
  </si>
  <si>
    <t>Отчетный финансовый год</t>
  </si>
  <si>
    <t>Очередной финансовый год</t>
  </si>
  <si>
    <t>Плановый период</t>
  </si>
  <si>
    <t>запланировано</t>
  </si>
  <si>
    <t>фактически исполнено</t>
  </si>
  <si>
    <t>финансовый год +1</t>
  </si>
  <si>
    <t>финансовый год +2</t>
  </si>
  <si>
    <t>Гр.0</t>
  </si>
  <si>
    <t>Гр.1</t>
  </si>
  <si>
    <t>Гр. 2</t>
  </si>
  <si>
    <t>Гр. 3</t>
  </si>
  <si>
    <t>Гр. 4</t>
  </si>
  <si>
    <t>Гр. 5</t>
  </si>
  <si>
    <t>Гр. 6</t>
  </si>
  <si>
    <t>Гр. 7</t>
  </si>
  <si>
    <t>Гр. 8</t>
  </si>
  <si>
    <t>Гр. 9</t>
  </si>
  <si>
    <t>Гр. 10</t>
  </si>
  <si>
    <t>Гр.11</t>
  </si>
  <si>
    <t>Гр.12</t>
  </si>
  <si>
    <t>Гр.13</t>
  </si>
  <si>
    <t>Гр. 14</t>
  </si>
  <si>
    <t>Гр. 15</t>
  </si>
  <si>
    <t>Гр. 16</t>
  </si>
  <si>
    <t>Гр. 17</t>
  </si>
  <si>
    <t>Расходные обязательства городских округов</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</si>
  <si>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</si>
  <si>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финансирование расходов на содержание органов местного самоуправления городских округов</t>
  </si>
  <si>
    <t>ФЗ от 06.10.2003 №131-ФЗ "Об общих принципах организации местного самоуправления в РФ"</t>
  </si>
  <si>
    <t>ст 34,п 9</t>
  </si>
  <si>
    <t>08.10.2003 не ограничен</t>
  </si>
  <si>
    <t>ЗР200 Администрация</t>
  </si>
  <si>
    <t>ЗР100 Собрание представителей</t>
  </si>
  <si>
    <t>ЗР404 МУ "УКС"</t>
  </si>
  <si>
    <t>ст 17,ч1,п 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</si>
  <si>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</si>
  <si>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ст 17,ч1,п 5</t>
  </si>
  <si>
    <t>Утверждение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</si>
  <si>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ст17,ч.1,п.7</t>
  </si>
  <si>
    <t>Постановление Главы г. Заречного от 16.04.2008 № 443 "Об учреждении муниципального автономного учреждения "Издательский центр" и муниципального печатного средства массовой информации "Ведомости Заречного"</t>
  </si>
  <si>
    <t>16.04.2008</t>
  </si>
  <si>
    <t>ФЗ от 03.11.2006 № 174-ФЗ "Об автономных учреждениях"</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</si>
  <si>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</si>
  <si>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ст 17,ч1,п 7</t>
  </si>
  <si>
    <t>формирование, утверждение, исполнение бюджета городского округа и контроль за исполнением данного бюджета</t>
  </si>
  <si>
    <t>ст 16,ч1,п 1</t>
  </si>
  <si>
    <t>08.10.2003 - не ограничен</t>
  </si>
  <si>
    <t>ЗР400 Финансовое управление</t>
  </si>
  <si>
    <t>владение, пользование и распоряжение имуществом, находящимся в муниципальной собственности городского округа</t>
  </si>
  <si>
    <t>ст 16,ч1,п 3</t>
  </si>
  <si>
    <t>Решение СП г.Заречного "Положение о порядке управления и распоряжения землями ЗАТО г.Заречного Пензенской области" от 19.04.2004 № 298</t>
  </si>
  <si>
    <t>ст.9.3, п 2</t>
  </si>
  <si>
    <t>ЗР300 Комитет по управлению имуществом</t>
  </si>
  <si>
    <t>Земельный кодекс РФ от 25.10.2001 № 136-ФЗ</t>
  </si>
  <si>
    <t>ст 11,16</t>
  </si>
  <si>
    <t>Решение СП г.Заречного "Об утверждении Положения о порядке управления и распоряжения муниципальной собственностью в г.Заречном" от 14.05.1998 № 204</t>
  </si>
  <si>
    <t>п 4.12</t>
  </si>
  <si>
    <t>Решение СП г.Заречного "Об утверждении Положения "О муниципальной казне г.Заречного" от 13.07.1999 № 307</t>
  </si>
  <si>
    <t>п 5,6,7</t>
  </si>
  <si>
    <t>ФЗ "О приватизации государственного и муниципального имущества" от 21.12.2001 № 176-ФЗ</t>
  </si>
  <si>
    <t>гл. 3, ст 16, п 1</t>
  </si>
  <si>
    <t>Решение СП г.Заречного "Об утверждении схемы управления городом Заречным и структуры Администрации города" от 25.03.2002 № 102</t>
  </si>
  <si>
    <t>ст 16,ч1,п 5</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</si>
  <si>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</si>
  <si>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ст 16,ч1,п 6</t>
  </si>
  <si>
    <t>ЗПО от 30.03.2001 № 267-ЗПО "О жилищно-коммунальном хозяйстве Пензенской области"</t>
  </si>
  <si>
    <t>ст 18</t>
  </si>
  <si>
    <t>27.04.2001 - не ограничен</t>
  </si>
  <si>
    <t>ЗР700 Департамент социального развития</t>
  </si>
  <si>
    <t>подпрограмма "Обеспечение жильем молодых семей" ФЦП "Жилище" на 2002 - 2010 годы (второй этап)</t>
  </si>
  <si>
    <t>Областная целевая программа "Обеспечение жильем молодых семей" на 2006 - 2010 годы"</t>
  </si>
  <si>
    <t>Постановление государственного комитета РФ по строительству и жилищно-коммунальному комплексу от 27.09.2003 № 170</t>
  </si>
  <si>
    <t>п 1.8, пп д</t>
  </si>
  <si>
    <t>Жилищный кодекс РФ от 29.12.2004 № 188-ФЗ</t>
  </si>
  <si>
    <t>ст 165, ч 1. п 2</t>
  </si>
  <si>
    <t>Закон РФ от 14.07.1992 № 3297-1 "О ЗАТО"</t>
  </si>
  <si>
    <t>ст.7, ст4, п 2.1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</si>
  <si>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</si>
  <si>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ст 16,ч1,п 7</t>
  </si>
  <si>
    <t>Распоряжение Правительства Пенз.обл. "Об установлении предельных тарифов на проезд пассажиров и провоз багажа транспортом общего пользования для МП "Автотранс" г. Заречный от 17.04.2006 №18</t>
  </si>
  <si>
    <t xml:space="preserve">Решение СП г.Заречного от 02.06.2006 № 212 "О порядке определения стоимости проезда в городском пассажирском транспорте" </t>
  </si>
  <si>
    <t>ФЗ от 03.11.2007 № 259-ФЗ "Устав автомобильного транспорта и городского наземного электр. транспорта"</t>
  </si>
  <si>
    <t>14.05.2008 не ограничен</t>
  </si>
  <si>
    <t>Постановление Правительства Пензенской области от 30.08.2006 № 563-пП "О порядке предоставления льготного проезда на транспорте общего пользования отдельным категориям граждан в городском и</t>
  </si>
  <si>
    <t>Постановление Главы Администрации г. Заречного от 05.06.2006 № 449 "Об утверждении стоимости проезда в городском пассажирском транспорте"</t>
  </si>
  <si>
    <t>ст 16,ч1,п 8,10,28,29,32</t>
  </si>
  <si>
    <t>Постановление Главы Администрации от 23.12.2004 № 1600 "Об организации городского звена территориальной подсистемы единой государственной системы предупреждения и ликвидации чрезвычайных ситуаций"</t>
  </si>
  <si>
    <t>ст 3,5,8,29</t>
  </si>
  <si>
    <t>ЗР406 МУ "Управление гражданской защиты"</t>
  </si>
  <si>
    <t>Федеральный закон от 12.02.1998 № 28-ФЗ "О гражданской обороне"</t>
  </si>
  <si>
    <t>гл 3, ст 8. п2; гл 4, ст 18, п 3</t>
  </si>
  <si>
    <t>ФЗ от 21.12.1994 № 68-ФЗ "О защите населения и территорий от Чс природного и техногенного характера"</t>
  </si>
  <si>
    <t>гл 2, ст 11, п 2</t>
  </si>
  <si>
    <t>ФЗ от 22.08.1995 № 151-ФЗ "Об аварийно-спасательных службах и статусе спасателей"</t>
  </si>
  <si>
    <t>гл 2, ст 20</t>
  </si>
  <si>
    <t>ФЗ от 21.12.1994 № 69-ФЗ "О пожарной безопасности"</t>
  </si>
  <si>
    <t>гл 3, ст19</t>
  </si>
  <si>
    <t>организация охраны общественного порядка на территории городского округа муниципальной милицией</t>
  </si>
  <si>
    <t>ст 16,ч1,п 9</t>
  </si>
  <si>
    <t>ЗР500 Департамент образования</t>
  </si>
  <si>
    <t>ЗР405 ОВД МВД России в г. Заречный Пенз. обл.</t>
  </si>
  <si>
    <t>ФЗ от 24.06.1999 № 120-ФЗ "Об основах системы профилактики безнадзорности и правонарушений несовершеннолетних</t>
  </si>
  <si>
    <t>гл 1, ст 4, п 1</t>
  </si>
  <si>
    <t>ФЗ от 18.04.1991 № 1026-1 "О милиции"</t>
  </si>
  <si>
    <t>ЗР600 Департамент культуры</t>
  </si>
  <si>
    <t>организация мероприятий по охране окружающей среды в границах городского округа</t>
  </si>
  <si>
    <t>ст 16,ч1,п 16</t>
  </si>
  <si>
    <t>Решение СП г.Заречного № 266 "Об утверждении положения об осуществлении мероприятий по охране окружающей среды на территорииЗАТО Заречного пензенской области" (с изменениями и дополнениями)</t>
  </si>
  <si>
    <t>п 2.2</t>
  </si>
  <si>
    <t>ЗР416 МУ "Управление природными ресурсами"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</si>
  <si>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</si>
  <si>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ст 16,ч1,п 13</t>
  </si>
  <si>
    <t>ФЗ от 10.07.1992 № 3266-1 "Об образовании в РФ"</t>
  </si>
  <si>
    <t>06.10.2003 не ограничен</t>
  </si>
  <si>
    <t>создание условий для обеспечения жителей городского округа услугами связи, общественного питания, торговли и бытового обслуживания</t>
  </si>
  <si>
    <t>ст 16,ч1,п 15</t>
  </si>
  <si>
    <t>ЗР404 МУ"УКС"</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</si>
  <si>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</si>
  <si>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ФЗ от09.10.1992 № 3612-1 "Основы законодательства РФ о культуре"</t>
  </si>
  <si>
    <t>абз 11, ст 40</t>
  </si>
  <si>
    <t>ФЗ от 29.12.1994 № 78-ФЗ "О библиотечном деле"</t>
  </si>
  <si>
    <t>гл 2, ст 11</t>
  </si>
  <si>
    <t>создание условий для организации досуга и обеспечения жителей городского округа услугами организаций культуры</t>
  </si>
  <si>
    <t>абз 12, ст 40</t>
  </si>
  <si>
    <t>ФЗ от 27.05.1996 № 54-ФЗ "О музейном фонде РФ и музеях в РФ"</t>
  </si>
  <si>
    <t>гл 5, ст 27</t>
  </si>
  <si>
    <t>Постановление Правительства РФ от 25.03.1999 № 329 "О государственной поддержке театрального искусства в РФ"</t>
  </si>
  <si>
    <t>п 7</t>
  </si>
  <si>
    <t>с 08.10.2003 по 01.01.2009 переходный период, вступает в силу с 01.01.2009; не ограничен</t>
  </si>
  <si>
    <t>ч.4 ст.4</t>
  </si>
  <si>
    <t>Закон Пензенской области от 20.09.2005 № 853-ЗПО "О целевой программе "Культура Пензенской области на 2006 - 2010 годы"</t>
  </si>
  <si>
    <t>01.01.2007 - 31.12.2010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</si>
  <si>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</si>
  <si>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ст 16,ч1,п 19</t>
  </si>
  <si>
    <t>01.01.2007 - 31.12.2012</t>
  </si>
  <si>
    <t>Закон Пензенской области от 21.04.2005 №800-ЗПО "О физической культуре и спорте в Пензенской области"</t>
  </si>
  <si>
    <t>ЗР800 Комитет по физической культуре и спорту</t>
  </si>
  <si>
    <t>гл 2,ст 31, п 1; гл 4, ст 41, п2</t>
  </si>
  <si>
    <t>ФЗ от 04.12.2007 № 329-ФЗ "О физической культуре и спорте в РФ"</t>
  </si>
  <si>
    <t>ст 9, п 1,пп 1</t>
  </si>
  <si>
    <t>ст4, п 2.1</t>
  </si>
  <si>
    <t>организация ритуальных услуг и содержание мест захоронения</t>
  </si>
  <si>
    <t>ст 16,ч1,п 23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</si>
  <si>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</si>
  <si>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 16,ч1,п 25</t>
  </si>
  <si>
    <t>Лесной кодекс РФ от 04.12.2006 № 200-ФЗ</t>
  </si>
  <si>
    <t>ст 23 п 2,3,4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</si>
  <si>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</si>
  <si>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ст 16,ч1,п 26</t>
  </si>
  <si>
    <t>Приказ Министров РФ от 04.04.1992 № 87 "Об утверждении порядка оценки строений, помещений и сооружений, принадлежащих гражданам на праве собственности</t>
  </si>
  <si>
    <t>ст 14,15,16, 17</t>
  </si>
  <si>
    <t>ст 16,ч1,п 27</t>
  </si>
  <si>
    <t>создание, развитие и обеспечение охраны лечебно-оздоровительных местностей и курортов местного значения на территории городского округа</t>
  </si>
  <si>
    <t>ст 16,ч1,п 30</t>
  </si>
  <si>
    <t>Постановление Правительства Пензенской области от 04.05.2007 № 312-пП "О признании территории курортом местного значения"</t>
  </si>
  <si>
    <t>подр 6, п 29</t>
  </si>
  <si>
    <t>ФЗ от 23.02.1996 № 26-ФЗ "О природных лечебных ресурсах, лечебно-оздоровительных местностях и курортах"</t>
  </si>
  <si>
    <t>гл 2, ст 6, абз 3</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</si>
  <si>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</si>
  <si>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ст 16,ч1,п 33</t>
  </si>
  <si>
    <t xml:space="preserve">Постановление Правительства РФ от 27 февраля 2009 г. N 178 "О распределении и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t>
  </si>
  <si>
    <t>09.03.2009 не ограничен</t>
  </si>
  <si>
    <t>организация и осуществление мероприятий по работе с детьми и молодежью в городском округе</t>
  </si>
  <si>
    <t>ст 16,ч1,п 34</t>
  </si>
  <si>
    <t>ФЗ от 26.05.1995 № 98-ФЗ "О государственной поддержке молодежных и детских объединений"</t>
  </si>
  <si>
    <t>Постановление Правительства РФ от 03.04.1996 № 387 "О дополнительных мерах поддержки молодежи в РФ" от 03.04.1995 № 387</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</si>
  <si>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</si>
  <si>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ст 19</t>
  </si>
  <si>
    <t>Закон Пензенской области от 22.12.2006 № 1176-ЗПО "О наделении органов местного самоуправления отдельными государственными полномочиями Пенз.обл. отдельными государственными полномочиями по государственной регистрации актов гражданского состояния"</t>
  </si>
  <si>
    <t>Субвенции местным бюджетам на содержание ребенка в семье опекуна и приемной семье, а также на оплату труда приемному родителю</t>
  </si>
  <si>
    <t>Субвенции на выполнение передаваемых полномочий субъектов РФ по опеке и попечительству</t>
  </si>
  <si>
    <t>Субвенции местным бюджетам на ежемесячное денежное вознаграждение за классное руководство</t>
  </si>
  <si>
    <t>Доплаты к пенсиям государственных служащих субъектов Российской Федерации и муниципальных служащих</t>
  </si>
  <si>
    <t>Ежемесячное пособие на ребенка гражданам, имеющим детей, избюджетов субъектов Российской Федерации и местных бюджетов</t>
  </si>
  <si>
    <t>Субвенции на финансирование образовательных учреждений в части реализации ими государственного стандарта общего образования</t>
  </si>
  <si>
    <t>Субвенции на реализацию Закона Пензенской области «О мерах социальной поддержки отдельных категорий граждан, проживающих на территории Пензенской области»</t>
  </si>
  <si>
    <t>Субвенции на финансирование расходов по социальной поддержке многодетных семей, проживающих на территории Пензенской области</t>
  </si>
  <si>
    <t>Субвенции на выполнение полномочий по обеспечению бесплатным проездом детей-сирот и детей, оставшихся без попечения родителей, обучающихся в муниципальных образовательных учреждениях</t>
  </si>
  <si>
    <t>Субвенции на финансирование расходов, связанных с образованием и обеспечением деятельности комиссий по делам несовершеннолетних и защите их прав в Пензенской области</t>
  </si>
  <si>
    <t xml:space="preserve">Субвенции на финансирование единовременной денежной выплаты молодым специалистам (педагогическим работникам) муниципальных общеобразовательных учреждений Пензенской области, единовременной выплаты победителям областного конкурса "Лучший руководитель общеобразовательного учреждения Пензенской области" и выплаты вознаграждения победителям областного конкурса </t>
  </si>
  <si>
    <t>Субвенции на выполнение федеральных полномочий по государственной регистрации актов гражданского состояния</t>
  </si>
  <si>
    <t>Субвенции местным бюджетам на предоставление субсидий гражданам на оплату жилого помещения и коммунальных услуг</t>
  </si>
  <si>
    <t>Субвенции на компенсацию части родительской платы за содержание ребёнка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</si>
  <si>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на обеспечение детей-сирот и детей, оставшихся без попечения родителей, жилыми помещениями по договору социального найма</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</si>
  <si>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</si>
  <si>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ст 16.1</t>
  </si>
  <si>
    <t>Решение СП г. Заречного от 25.04.2008 № 544 "О дополнительных мерах социальной поддержки граждан, проживающих на территории города Заречного Пенз. обл."</t>
  </si>
  <si>
    <t>ФЗ от 21.07.2007 № 185-ФЗ "О фонде содействия реформированию жилищно-коммунального хозяйства"</t>
  </si>
  <si>
    <t>распоряжение Правительства Пензенской области от 11.102007 № 319-рП</t>
  </si>
  <si>
    <t>ИТОГО ст 16.1</t>
  </si>
  <si>
    <t>Начальник Финансового управления</t>
  </si>
  <si>
    <t>З.П. Михайлова</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</si>
  <si>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</si>
  <si>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п. 2 ст. 5.1</t>
  </si>
  <si>
    <t>Постановление Правительства от 18.04.2005 № 232 "Об утверждении правил компенсации дополнительных расходов и (или) потерь бюджетов ЗАТО, связанных с Особым режимом безопасного функционирования"</t>
  </si>
  <si>
    <t>01.01.2006 не ограничен</t>
  </si>
  <si>
    <t>Постановление Правительства РФ от 11.01.2006 № 7 "О ФЦП "Развитие физической культуры и спорта в РФ на 2006 - 2015 годы"</t>
  </si>
  <si>
    <t>11.01.2006 - 31.12.2015</t>
  </si>
  <si>
    <t xml:space="preserve">ФЗ от 06.10.2003 №131-ФЗ "Об общих принципах организации местного самоуправления </t>
  </si>
  <si>
    <t>Постановление Правительства Пензенской области от 27 октября 2008 г. N 713-пП "Об утверждении ДЦП "Развитие и поддержка малого и среднего предпринимательства в Пензенской области на 2009 - 2011 годы"</t>
  </si>
  <si>
    <t>с 1 января 2009 г</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</si>
  <si>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</si>
  <si>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ст 17, ч 1, п 8.1</t>
  </si>
  <si>
    <t>Постановление администрации г. Заречного Пенз. обл.от 11 сентября 2009 г. N 1456
"Об утверждении ДЦП "Профессиональная подготовка, переподготовка и повышение квалификации муниципальных служащих города Заречного"</t>
  </si>
  <si>
    <t>с 18 сентября 2009 г.</t>
  </si>
  <si>
    <t>Субвенции, связанные с формированием, содержанием и использованием Архивного фонда Пензенской области</t>
  </si>
  <si>
    <t>Субвенции на исполнение государственных полномочий в сфере административных правоотношений</t>
  </si>
  <si>
    <t>Постановление администации г. Заречного от 17.07.2009 № 1109 "Об утверждении МЦП Содействие занятости населения г.Заречного Пензенской области на 2010 - 2012 гг."</t>
  </si>
  <si>
    <t>Постановление администрации г. Заречного от 26.05.2009 № 821 "Об утверждении ДЦП "Социальная поддержка граждан города Заречного  на 2010 -2012 годы"</t>
  </si>
  <si>
    <t>ЗР421 МУЗ "Городской санаторий-профилакторий"</t>
  </si>
  <si>
    <t>Закон РФ от 19.04.1991.№ 1032-I "О занятости населения в Российской Федерации"</t>
  </si>
  <si>
    <t>08.10.2003 до 01.01.2010</t>
  </si>
  <si>
    <t>с 01.01.2010</t>
  </si>
  <si>
    <t>ст 16.1 ч.1 п.5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</si>
  <si>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многоквартитных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</si>
  <si>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Субвенции на оздоровление детей в Пензенской области</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</si>
  <si>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установки указателей с названиями улиц и номерами домов</t>
  </si>
  <si>
    <t>создание муниципальных предприятий и учреждений,финансирование муниципальных учреждений, формирование и размещение муниципального заказа</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</si>
  <si>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</si>
  <si>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Постановление Администрации г.Заречного от 26.10.2009 №1685 "Об утверждении долгосрочной целевой программы поддержки и развития товариществ собственников жилья на территории г. Заречного на 2010 - 2011 годы"</t>
  </si>
  <si>
    <t>Постановление администрации г. Заречного "Об утверждении ДЦП "Социальная поддержка многодетных семей г.Заречного в жилищной сфере на 2010 - 2012 годы" от 28.08.2009 №1379</t>
  </si>
  <si>
    <t>Постановление Администрации г.Заречного от 06.11.2009 № 1751 "Об утверждении ДЦП "Капитальный ремонт объектов социально-культурного назначения г.Заречного на 2009 - 2012 гг."</t>
  </si>
  <si>
    <t>Постановление Администрации г. Заречного от 18.11.2009 № 1807 "Об утверждении ДЦП "Школьное молоко на 2009 - 2010 гг."</t>
  </si>
  <si>
    <t>Постановление Администрации г.Заречного от 17.07.2009 № 1108 "Об утверждении ДЦП "развитие детско-юношеского спорта в г.Заречном Пенз. обл. на 2009 - 2012 годы</t>
  </si>
  <si>
    <t>Постановление Администрации г.Заречного от 03.11.2009 № 1746"Об утверждении ДЦП "Молодежь Заречного" (2010 - 2012 гг.)"</t>
  </si>
  <si>
    <t>Постановление Администрации г.Заречного от 18.11.2009 № 1805 "Об утверждении ДЦП "Реализация на территории г.Заречного Пензенской области приоритетного национального проекта "Здоровье" на 2009 - 2010 гг"</t>
  </si>
  <si>
    <t>ст 16,ч1,п 11</t>
  </si>
  <si>
    <t>ст 16,ч1,п 17</t>
  </si>
  <si>
    <t>ст16,ч.1,п.17</t>
  </si>
  <si>
    <t>ст 17,ч1,п 8.2</t>
  </si>
  <si>
    <t>Постановление Администрации г.Заречного от 04.12.2009 № 1904 "Об утверждении ДЦП "Энергосбережение в учреждениях и организациях бюджетной сферы города Заречного на 2010-2015 годы"</t>
  </si>
  <si>
    <t>Решение СП от 19.10.2007 № 425 "Об утверждении положения о порядке приватизации муниципального имущества ЗАТО г. Заречный Пенз. обл."</t>
  </si>
  <si>
    <t>подпрограмма "Социальная поддержка молодых семей в жилищной сфере на 2010 - 2015 годы" ДЦП "Социальная поддержка отдельных категорий граждан Пензенской области в жилищной сфере"</t>
  </si>
  <si>
    <t>Постановление Главы Администрации города Заречного от 23.04.2009 г. №651 "Об утверждении ДЦП "Селективный метод сбора отходов на территории ЗАТО г. Заречного Пензенской области на 2011 - 2013 годы"</t>
  </si>
  <si>
    <t>Постановление Главы Администрации города Заречного от 23.04.2009 г. №651 "Об утверждении ДЦП "Благоустройство территории г. аречного на 2009 - 2010 годы"</t>
  </si>
  <si>
    <t>Субвенции на исполнение полномочий по подготовке статистических переписей</t>
  </si>
  <si>
    <t>организация в границах городского округа электро-, тепло-, газо- и водоснабжения населения, водоотведения, снабжения населения топливом</t>
  </si>
  <si>
    <t>ст 16,ч1,п 4</t>
  </si>
  <si>
    <t>Субвенции на составление (изменение и дополнение) списков кандидатов в присяжные заседатели федеральных судов общей юрисдикции в РФ</t>
  </si>
  <si>
    <t>Субвенции на содержание органов местного самоуправления, осуществляющих отдельные гос. Полномочия в сфере социальной поддержки населения</t>
  </si>
  <si>
    <t>Субвенции на выплату социального пособия на погребение, установленного ст. 10 ФЗ от 12.01.1996 г. № 8-ФЗ "О погребении и похоронном деле"</t>
  </si>
  <si>
    <t>Субвенции на исполнение гос полномочий по соц поддержке  и соц обслуживанию граждан пожилого возраста и инвалидов. Граждан, нах в тр жизн ситуации, а также дет-сир, безнадз дет, дет, ост без попеч родителей, сем им детей (в тч многод сем и один род) малоим граж.</t>
  </si>
  <si>
    <t>Постановление администрации г. Заречного Пензенской области от 15.09.2010 № 1331 "Об утверждении ДЦП "Чистая вода на 2010-2012 годы"</t>
  </si>
  <si>
    <t>Постановление Правительства Пензенской области 
от 20 октября 2008 г. N 681-пП
"Об утверждении долгосрочной целевой программы "Развитие системы образования Пензенской области" на 2009-2012 годы" (с изм и доп)</t>
  </si>
  <si>
    <t>Постановление Правительства РФ от 29 декабря 2009 г. N 1103 "О порядке предоставления в 2010 году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 Москвы и Санкт-Петербурга"</t>
  </si>
  <si>
    <t>Постановление Правительства Пензенской области от 10 декабря 2009 г. N 962-пП "Об утверждении долгосрочной целевой программы Пензенской области "Энергосбережение в учреждениях и организациях бюджетной сферы Пензенской области на 2010-2015 годы" (с изменениями от 20 мая 2010 г.)</t>
  </si>
  <si>
    <t>город Заречный  Пензенской области по состоянию на 01.05.2011 г.</t>
  </si>
  <si>
    <t>Текущий финансовый год                       2011</t>
  </si>
  <si>
    <t>0102</t>
  </si>
  <si>
    <t>0104</t>
  </si>
  <si>
    <t>0103</t>
  </si>
  <si>
    <t>0113</t>
  </si>
  <si>
    <t>0412</t>
  </si>
  <si>
    <t>0107</t>
  </si>
  <si>
    <t>0804</t>
  </si>
  <si>
    <t>0106</t>
  </si>
  <si>
    <t>0111</t>
  </si>
  <si>
    <t>0503</t>
  </si>
  <si>
    <t>0501</t>
  </si>
  <si>
    <t>0505</t>
  </si>
  <si>
    <t>0408</t>
  </si>
  <si>
    <t>1202</t>
  </si>
  <si>
    <t>1301</t>
  </si>
  <si>
    <t>0502</t>
  </si>
  <si>
    <t>0309</t>
  </si>
  <si>
    <t>0302</t>
  </si>
  <si>
    <t>0709</t>
  </si>
  <si>
    <t>1101</t>
  </si>
  <si>
    <t>0909</t>
  </si>
  <si>
    <t>0603</t>
  </si>
  <si>
    <t>0605</t>
  </si>
  <si>
    <t>0702</t>
  </si>
  <si>
    <t>0701</t>
  </si>
  <si>
    <t>0707</t>
  </si>
  <si>
    <t>0801</t>
  </si>
  <si>
    <t>1102</t>
  </si>
  <si>
    <t>1103</t>
  </si>
  <si>
    <t>1105</t>
  </si>
  <si>
    <t>0905</t>
  </si>
  <si>
    <t>1101, 1102</t>
  </si>
  <si>
    <t>0105</t>
  </si>
  <si>
    <t>Субвенции на финансирование расходов, связанных с наделением органов местного самоуправления муниципальных образований Пензенской области отдельными государственными полномочиями Пензенской области по управлению охраной труда</t>
  </si>
  <si>
    <t>0501, 0113</t>
  </si>
  <si>
    <t>0401</t>
  </si>
  <si>
    <t>результат</t>
  </si>
  <si>
    <t xml:space="preserve">Плановый реестр расходных обязательств закрытого административно-территориального образования </t>
  </si>
  <si>
    <t>Субвенции на реализацию подпрограммы "Социальная поддержка молодых семей в жилищной сфере" на 2010 - 2015 годы</t>
  </si>
  <si>
    <t>1003, 0104</t>
  </si>
  <si>
    <t>Субвенции  на реализацию подпрограммы "Социальная поддержка многодетных семей по улучшению жилищных условий" на 2011 - 2012 годы</t>
  </si>
  <si>
    <t>1003</t>
  </si>
  <si>
    <t>Субвенции на исполнение гос полномочий Пензенской области по регулированию численности безнадзорных животных</t>
  </si>
  <si>
    <t>0405</t>
  </si>
  <si>
    <t>ст 16.1, п 2</t>
  </si>
  <si>
    <t>Постановление Администрации г.Заречного от 16.10.2009 № 1648 "Об утверждении ДЦП "Формирование системы обеспечения доступа к информации о деятельности органов местного самоуправления и защиты информации в органах местного самоуправлния города на 2010 - 2014 годы"</t>
  </si>
  <si>
    <t>16.10.2009 -   31 12.2014</t>
  </si>
  <si>
    <t>Постановление Администрации г. Заречного от 31.12.2008 № 2079 "Об утверждении ДЦП "Социальная поддержка жителей города Заречного в жилищной сфере на 2009 - 2012 годы"</t>
  </si>
  <si>
    <t>Постановление администрации г.Заречного "Об утверждении ДЦП "Обеспечение жильем молодых семей в г.Заречном Пензенской области на 2011 - 2015 гг." от 31.12.2008 №2078</t>
  </si>
  <si>
    <t>ДЦП "Социальная поддержка отдельных категорий граждан Пензенской области в жилищной сфере" на 2010-2015 годы. подпрограмма  "Социальная поддержка многодетных семей по улучшению жилищных условий" на 2011 - 2012 годы</t>
  </si>
  <si>
    <t>Постановление администрации г.Заречного от 11.12.2009 № 1967 "Об утверждении ДЦП "Гражданская защита населения и пожарная безопасность города Заречного на 2010 - 2012 гг"</t>
  </si>
  <si>
    <t>Постановление Администрации г.Заречного от 26.11.2010 № 1707 "Об утверждении ДЦП "Профилактика преступлений и иных правонарушений на территории г..Заречного Пенз. обл. на 2011 - 2013 гг."</t>
  </si>
  <si>
    <t>Подпрограмма "Благоустройство населенных пунктов Пензенской области" долгосрочной целевой программы "Комплексная программа модернизации и реформирования жилищно-коммунального хозяйства Пензенской области на 2011-2015 годы" (постановление Правительства Пенз обл от 29.10.2010 г. № 680-пП)</t>
  </si>
  <si>
    <t>Постановление Администрации г.Заречного от 18.11.2009 № 1806 "Об утверждении ДЦП "Реализация на территории Заречного приоритетного национального проекта "Образование" на 2010 - 2012 годы"</t>
  </si>
  <si>
    <t>Постановление Администрации г.Заречного от 17.07.2009 № 1113 "Об утверждении ДЦП "Развитие культуры г.Заречного на 2009-2010 гг." в рамках ОЦП "Культура Пензенской области (2006 - 2010 гг.)"</t>
  </si>
  <si>
    <t>Постановление Администрации г.Заречного от 17.07.2009 № 1113 "Об утверждении ДЦП "Развитие культуры г.Заречного на 2009-2010 гг." (в рамках ФЦП "Культура России (2006 - 2010 гг.)"</t>
  </si>
  <si>
    <t>Постановление Администрации г.Заречного от 17.07.2009 №1117 "Об утверждении ДЦП "Социокультурное пространство г.Заречного на 2009 - 2012 гг."</t>
  </si>
  <si>
    <t>Постановление Администрации г.Заречного от 26.11.2010  № 1706 "Об утверждении ДЦП "развитие физической культуры и олимпийских видов спорта в г.Заречном Пенз. обл. на 2011 - 2013 годы</t>
  </si>
  <si>
    <t>Постановление Администрации г.Заречного от 13.10.2009 № 1620 "Об утверждении ЦМДП "Создание муниципальной автоматизированной информационной системы обеспечения градостроительной деятельности в городе Заречном "</t>
  </si>
  <si>
    <t>Постановление администрации г. Заречного Пензенской области от 17 июля 2009 г. N 1114 "Об утверждении долгосрочной целевой программы "Реализация на территории г. Заречного Пензенской области приоритетного национального проекта "Здоровье" на 2010-2012 годы"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</si>
</sst>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_ ;[Red]\-#,##0.00\ "/>
    <numFmt numFmtId="166" formatCode="0.00_ ;[Red]\-0.00\ "/>
    <numFmt numFmtId="167" formatCode="[$-FC19]d\ mmmm\ yyyy\ &quot;г.&quot;"/>
  </numFmts>
  <fonts count="11">
    <font>
      <sz val="10"/>
      <name val="Arial Cyr"/>
      <family val="0"/>
    </font>
    <font>
      <sz val="10"/>
      <name val="Times New Roman"/>
      <family val="1"/>
    </font>
    <font>
      <sz val="10"/>
      <name val="Arial"/>
      <family val="2"/>
    </font>
    <font>
      <b/>
      <sz val="12"/>
      <name val="Times New Roman"/>
      <family val="1"/>
    </font>
    <font>
      <b/>
      <sz val="12"/>
      <name val="Arial"/>
      <family val="2"/>
    </font>
    <font>
      <b/>
      <sz val="8"/>
      <name val="Times New Roman"/>
      <family val="1"/>
    </font>
    <font>
      <sz val="8"/>
      <name val="Arial"/>
      <family val="2"/>
    </font>
    <font>
      <b/>
      <sz val="8"/>
      <name val="Arial"/>
      <family val="2"/>
    </font>
    <font>
      <sz val="8"/>
      <name val="Arial Cyr"/>
      <family val="0"/>
    </font>
    <font>
      <sz val="8"/>
      <name val="Times New Roman"/>
      <family val="1"/>
    </font>
    <font>
      <sz val="8"/>
      <color indexed="10"/>
      <name val="Arial"/>
      <family val="2"/>
    </font>
  </fonts>
  <fills count="3">
    <fill>
      <patternFill/>
    </fill>
    <fill>
      <patternFill patternType="gray125"/>
    </fill>
    <fill>
      <patternFill patternType="solid">
        <fgColor indexed="42"/>
        <bgColor indexed="64"/>
      </patternFill>
    </fill>
  </fills>
  <borders count="20">
    <border>
      <left/>
      <right/>
      <top/>
      <bottom/>
      <diagonal/>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style="medium"/>
      <right style="medium"/>
      <top style="medium"/>
      <bottom style="thin"/>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0">
    <xf numFmtId="0" fontId="0" fillId="0" borderId="0" xfId="0" applyAlignment="1">
      <alignment/>
    </xf>
    <xf numFmtId="0" fontId="6" fillId="0" borderId="1" xfId="17" applyNumberFormat="1" applyFont="1" applyBorder="1" applyAlignment="1" applyProtection="1">
      <alignment vertical="top" wrapText="1"/>
      <protection hidden="1"/>
    </xf>
    <xf numFmtId="0" fontId="6" fillId="0" borderId="2" xfId="17" applyNumberFormat="1" applyFont="1" applyBorder="1" applyAlignment="1" applyProtection="1">
      <alignment vertical="top" wrapText="1"/>
      <protection hidden="1"/>
    </xf>
    <xf numFmtId="0" fontId="6" fillId="0" borderId="3" xfId="17" applyNumberFormat="1" applyFont="1" applyBorder="1" applyAlignment="1" applyProtection="1">
      <alignment vertical="top" wrapText="1"/>
      <protection hidden="1"/>
    </xf>
    <xf numFmtId="0" fontId="6" fillId="0" borderId="4" xfId="17" applyNumberFormat="1" applyFont="1" applyBorder="1" applyAlignment="1" applyProtection="1">
      <alignment vertical="top" wrapText="1"/>
      <protection hidden="1"/>
    </xf>
    <xf numFmtId="0" fontId="8" fillId="0" borderId="4" xfId="0" applyNumberFormat="1" applyFont="1" applyBorder="1" applyAlignment="1">
      <alignment horizontal="center" vertical="top" wrapText="1" shrinkToFit="1"/>
    </xf>
    <xf numFmtId="0" fontId="7" fillId="0" borderId="1" xfId="17" applyNumberFormat="1" applyFont="1" applyBorder="1" applyAlignment="1" applyProtection="1">
      <alignment vertical="top" wrapText="1"/>
      <protection hidden="1"/>
    </xf>
    <xf numFmtId="0" fontId="6" fillId="0" borderId="1" xfId="17" applyNumberFormat="1" applyFont="1" applyFill="1" applyBorder="1" applyAlignment="1" applyProtection="1">
      <alignment vertical="top" wrapText="1"/>
      <protection hidden="1"/>
    </xf>
    <xf numFmtId="0" fontId="7" fillId="0" borderId="4" xfId="17" applyNumberFormat="1" applyFont="1" applyBorder="1" applyAlignment="1" applyProtection="1">
      <alignment vertical="top" wrapText="1"/>
      <protection hidden="1"/>
    </xf>
    <xf numFmtId="0" fontId="6" fillId="0" borderId="0" xfId="17" applyNumberFormat="1" applyFont="1" applyBorder="1" applyAlignment="1" applyProtection="1">
      <alignment vertical="top" wrapText="1"/>
      <protection hidden="1"/>
    </xf>
    <xf numFmtId="0" fontId="6" fillId="0" borderId="4" xfId="17" applyNumberFormat="1" applyFont="1" applyFill="1" applyBorder="1" applyAlignment="1" applyProtection="1">
      <alignment horizontal="center" vertical="top"/>
      <protection locked="0"/>
    </xf>
    <xf numFmtId="0" fontId="6" fillId="0" borderId="4"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2" fillId="0" borderId="0" xfId="0" applyNumberFormat="1" applyFont="1" applyAlignment="1">
      <alignment horizontal="center"/>
    </xf>
    <xf numFmtId="0" fontId="1" fillId="0" borderId="0" xfId="0" applyNumberFormat="1" applyFont="1" applyAlignment="1">
      <alignment horizontal="center"/>
    </xf>
    <xf numFmtId="0" fontId="3" fillId="0" borderId="0" xfId="0" applyNumberFormat="1" applyFont="1" applyAlignment="1">
      <alignment horizontal="center"/>
    </xf>
    <xf numFmtId="0" fontId="4" fillId="0" borderId="0" xfId="0" applyNumberFormat="1" applyFont="1" applyAlignment="1">
      <alignment horizontal="center"/>
    </xf>
    <xf numFmtId="0" fontId="5"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Alignment="1">
      <alignment horizontal="center" wrapText="1"/>
    </xf>
    <xf numFmtId="0" fontId="6" fillId="0" borderId="0" xfId="0" applyNumberFormat="1" applyFont="1" applyFill="1" applyAlignment="1">
      <alignment horizontal="center"/>
    </xf>
    <xf numFmtId="0" fontId="6" fillId="0" borderId="5" xfId="0" applyNumberFormat="1" applyFont="1" applyBorder="1" applyAlignment="1">
      <alignment horizontal="center" vertical="center" wrapText="1"/>
    </xf>
    <xf numFmtId="0" fontId="6" fillId="0" borderId="6" xfId="0" applyNumberFormat="1" applyFont="1" applyFill="1" applyBorder="1" applyAlignment="1">
      <alignment horizontal="center" vertical="center" wrapText="1"/>
    </xf>
    <xf numFmtId="0" fontId="2" fillId="0" borderId="0" xfId="0" applyNumberFormat="1" applyFont="1" applyAlignment="1">
      <alignment horizontal="center" vertical="center"/>
    </xf>
    <xf numFmtId="0" fontId="6" fillId="0" borderId="5" xfId="0" applyNumberFormat="1" applyFont="1" applyFill="1" applyBorder="1" applyAlignment="1">
      <alignment horizontal="center" vertical="center" wrapText="1"/>
    </xf>
    <xf numFmtId="0" fontId="1" fillId="0" borderId="0" xfId="0" applyNumberFormat="1" applyFont="1" applyAlignment="1">
      <alignment horizontal="center" vertical="center"/>
    </xf>
    <xf numFmtId="0" fontId="6" fillId="0" borderId="7" xfId="0" applyNumberFormat="1" applyFont="1" applyFill="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top"/>
    </xf>
    <xf numFmtId="0" fontId="7" fillId="0" borderId="4" xfId="0" applyNumberFormat="1" applyFont="1" applyFill="1" applyBorder="1" applyAlignment="1">
      <alignment horizontal="center" vertical="top"/>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0" fillId="0" borderId="3" xfId="0" applyNumberFormat="1" applyBorder="1" applyAlignment="1">
      <alignment vertical="top" wrapText="1"/>
    </xf>
    <xf numFmtId="0" fontId="8" fillId="0" borderId="4" xfId="0" applyNumberFormat="1" applyFont="1" applyBorder="1" applyAlignment="1">
      <alignment horizontal="center" vertical="top" wrapText="1"/>
    </xf>
    <xf numFmtId="0" fontId="8" fillId="0" borderId="4" xfId="0" applyNumberFormat="1" applyFont="1" applyBorder="1" applyAlignment="1">
      <alignment horizontal="center" vertical="top"/>
    </xf>
    <xf numFmtId="0" fontId="0" fillId="0" borderId="3" xfId="0" applyNumberFormat="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4" xfId="0" applyNumberFormat="1" applyFont="1" applyBorder="1" applyAlignment="1">
      <alignment horizontal="center" vertical="top" wrapText="1"/>
    </xf>
    <xf numFmtId="0" fontId="0" fillId="0" borderId="3" xfId="0" applyNumberFormat="1" applyFill="1" applyBorder="1" applyAlignment="1">
      <alignment/>
    </xf>
    <xf numFmtId="0" fontId="0" fillId="0" borderId="1" xfId="0" applyNumberFormat="1" applyFill="1" applyBorder="1" applyAlignment="1">
      <alignment/>
    </xf>
    <xf numFmtId="0" fontId="8" fillId="0" borderId="1" xfId="0" applyNumberFormat="1" applyFont="1" applyFill="1" applyBorder="1" applyAlignment="1">
      <alignment/>
    </xf>
    <xf numFmtId="0" fontId="6"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0" fontId="8" fillId="0" borderId="1"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6" fillId="0" borderId="2" xfId="0" applyNumberFormat="1" applyFont="1" applyBorder="1" applyAlignment="1">
      <alignment horizontal="center" vertical="top" wrapText="1"/>
    </xf>
    <xf numFmtId="0" fontId="6" fillId="0" borderId="3" xfId="0" applyNumberFormat="1" applyFont="1" applyBorder="1" applyAlignment="1">
      <alignment horizontal="center" vertical="top" wrapText="1"/>
    </xf>
    <xf numFmtId="0" fontId="6" fillId="0" borderId="10" xfId="0" applyNumberFormat="1" applyFont="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Border="1" applyAlignment="1">
      <alignment horizontal="center" vertical="top" wrapText="1"/>
    </xf>
    <xf numFmtId="0" fontId="6" fillId="0" borderId="1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0" fillId="0" borderId="1" xfId="0" applyNumberFormat="1" applyFill="1" applyBorder="1" applyAlignment="1">
      <alignment horizontal="center" vertical="top" wrapText="1"/>
    </xf>
    <xf numFmtId="0" fontId="0" fillId="0" borderId="3" xfId="0" applyNumberForma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6" fillId="0" borderId="4" xfId="0" applyNumberFormat="1" applyFont="1" applyBorder="1" applyAlignment="1">
      <alignment horizontal="center"/>
    </xf>
    <xf numFmtId="0" fontId="1" fillId="0" borderId="1" xfId="0" applyNumberFormat="1" applyFont="1" applyFill="1" applyBorder="1" applyAlignment="1">
      <alignment horizontal="center" vertical="top" wrapText="1"/>
    </xf>
    <xf numFmtId="0" fontId="0" fillId="0" borderId="2" xfId="0" applyNumberFormat="1" applyFill="1" applyBorder="1" applyAlignment="1">
      <alignment horizontal="center" vertical="top" wrapText="1"/>
    </xf>
    <xf numFmtId="0" fontId="6" fillId="0" borderId="2" xfId="0" applyNumberFormat="1" applyFont="1" applyBorder="1" applyAlignment="1">
      <alignment horizontal="center"/>
    </xf>
    <xf numFmtId="0" fontId="1" fillId="0" borderId="4" xfId="0" applyNumberFormat="1" applyFont="1" applyBorder="1" applyAlignment="1">
      <alignment horizontal="center"/>
    </xf>
    <xf numFmtId="0" fontId="10" fillId="0" borderId="4" xfId="0" applyNumberFormat="1" applyFont="1" applyFill="1" applyBorder="1" applyAlignment="1">
      <alignment horizontal="center" vertical="top" wrapText="1"/>
    </xf>
    <xf numFmtId="0" fontId="0" fillId="0" borderId="4" xfId="0" applyNumberFormat="1" applyFill="1" applyBorder="1" applyAlignment="1">
      <alignment horizontal="center" vertical="top" wrapText="1"/>
    </xf>
    <xf numFmtId="0" fontId="6" fillId="0" borderId="12" xfId="0" applyNumberFormat="1" applyFont="1" applyBorder="1" applyAlignment="1">
      <alignment horizontal="center" vertical="top" wrapText="1"/>
    </xf>
    <xf numFmtId="0" fontId="6" fillId="0" borderId="4" xfId="0" applyNumberFormat="1" applyFont="1" applyFill="1" applyBorder="1" applyAlignment="1">
      <alignment horizontal="center"/>
    </xf>
    <xf numFmtId="0" fontId="6" fillId="0" borderId="4" xfId="17" applyNumberFormat="1" applyFont="1" applyBorder="1" applyAlignment="1" applyProtection="1">
      <alignment vertical="top"/>
      <protection locked="0"/>
    </xf>
    <xf numFmtId="0" fontId="6" fillId="0" borderId="13" xfId="0" applyNumberFormat="1" applyFont="1" applyBorder="1" applyAlignment="1">
      <alignment horizontal="center" vertical="top" wrapText="1"/>
    </xf>
    <xf numFmtId="0" fontId="7" fillId="0" borderId="4" xfId="0" applyNumberFormat="1" applyFont="1" applyFill="1" applyBorder="1" applyAlignment="1">
      <alignment horizontal="center" vertical="top" wrapText="1"/>
    </xf>
    <xf numFmtId="0" fontId="0" fillId="0" borderId="11" xfId="0" applyNumberFormat="1" applyBorder="1" applyAlignment="1">
      <alignment horizontal="center" vertical="top" wrapText="1"/>
    </xf>
    <xf numFmtId="0" fontId="8" fillId="0" borderId="3" xfId="0" applyNumberFormat="1" applyFont="1" applyBorder="1" applyAlignment="1">
      <alignment horizontal="center" vertical="top" wrapText="1"/>
    </xf>
    <xf numFmtId="0" fontId="6" fillId="0" borderId="0" xfId="17" applyNumberFormat="1" applyFont="1" applyBorder="1" applyAlignment="1" applyProtection="1">
      <alignment vertical="top"/>
      <protection locked="0"/>
    </xf>
    <xf numFmtId="0" fontId="6" fillId="0" borderId="0" xfId="0" applyNumberFormat="1" applyFont="1" applyBorder="1" applyAlignment="1">
      <alignment horizontal="center" vertical="top" wrapText="1"/>
    </xf>
    <xf numFmtId="0" fontId="6" fillId="0" borderId="0" xfId="0" applyNumberFormat="1" applyFont="1" applyFill="1" applyBorder="1" applyAlignment="1">
      <alignment horizontal="center" vertical="top" wrapText="1"/>
    </xf>
    <xf numFmtId="0" fontId="2" fillId="0" borderId="0" xfId="0" applyNumberFormat="1" applyFont="1" applyBorder="1" applyAlignment="1">
      <alignment horizontal="center"/>
    </xf>
    <xf numFmtId="0" fontId="1" fillId="0" borderId="0" xfId="0" applyNumberFormat="1" applyFont="1" applyBorder="1" applyAlignment="1">
      <alignment horizontal="center"/>
    </xf>
    <xf numFmtId="49" fontId="0" fillId="0" borderId="1" xfId="0" applyNumberFormat="1" applyBorder="1" applyAlignment="1">
      <alignment horizontal="center" vertical="top"/>
    </xf>
    <xf numFmtId="0" fontId="2" fillId="0" borderId="0" xfId="0" applyNumberFormat="1" applyFont="1" applyBorder="1" applyAlignment="1">
      <alignment horizontal="center" vertical="top" wrapText="1"/>
    </xf>
    <xf numFmtId="0" fontId="6" fillId="0" borderId="0" xfId="17" applyNumberFormat="1" applyFont="1" applyBorder="1" applyAlignment="1" applyProtection="1">
      <alignment horizontal="center" vertical="top"/>
      <protection locked="0"/>
    </xf>
    <xf numFmtId="0" fontId="6" fillId="0" borderId="0" xfId="0" applyNumberFormat="1" applyFont="1" applyBorder="1" applyAlignment="1">
      <alignment horizontal="center" vertical="top"/>
    </xf>
    <xf numFmtId="0" fontId="9" fillId="0" borderId="0" xfId="0" applyNumberFormat="1" applyFont="1" applyBorder="1" applyAlignment="1">
      <alignment horizontal="center"/>
    </xf>
    <xf numFmtId="0" fontId="9" fillId="0" borderId="0" xfId="0" applyNumberFormat="1" applyFont="1" applyBorder="1" applyAlignment="1">
      <alignment horizontal="center" vertical="top"/>
    </xf>
    <xf numFmtId="0" fontId="9" fillId="0" borderId="0" xfId="0" applyNumberFormat="1" applyFont="1" applyAlignment="1">
      <alignment horizontal="center"/>
    </xf>
    <xf numFmtId="0" fontId="9" fillId="0" borderId="0" xfId="0" applyNumberFormat="1" applyFont="1" applyAlignment="1">
      <alignment horizontal="center" vertical="top"/>
    </xf>
    <xf numFmtId="0" fontId="6" fillId="0" borderId="0" xfId="0" applyNumberFormat="1" applyFont="1" applyAlignment="1">
      <alignment horizontal="center" vertical="top"/>
    </xf>
    <xf numFmtId="0" fontId="6" fillId="0" borderId="0" xfId="0" applyNumberFormat="1" applyFont="1" applyAlignment="1">
      <alignment horizontal="center" vertical="top" wrapText="1"/>
    </xf>
    <xf numFmtId="0" fontId="6" fillId="0" borderId="0" xfId="0" applyNumberFormat="1" applyFont="1" applyFill="1" applyAlignment="1">
      <alignment horizontal="center" vertical="top" wrapText="1"/>
    </xf>
    <xf numFmtId="0" fontId="6" fillId="0" borderId="0" xfId="0" applyNumberFormat="1" applyFont="1" applyFill="1" applyAlignment="1">
      <alignment horizontal="center" vertical="top"/>
    </xf>
    <xf numFmtId="49" fontId="6" fillId="0" borderId="14" xfId="17" applyNumberFormat="1" applyFont="1" applyBorder="1" applyAlignment="1" applyProtection="1">
      <alignment horizontal="center" vertical="top"/>
      <protection locked="0"/>
    </xf>
    <xf numFmtId="49" fontId="6" fillId="2" borderId="14" xfId="17" applyNumberFormat="1" applyFont="1" applyFill="1" applyBorder="1" applyAlignment="1" applyProtection="1">
      <alignment horizontal="center" vertical="top"/>
      <protection locked="0"/>
    </xf>
    <xf numFmtId="49" fontId="6" fillId="0" borderId="2" xfId="17" applyNumberFormat="1" applyFont="1" applyBorder="1" applyAlignment="1" applyProtection="1">
      <alignment horizontal="center" vertical="top"/>
      <protection locked="0"/>
    </xf>
    <xf numFmtId="49" fontId="6" fillId="0" borderId="3" xfId="17" applyNumberFormat="1" applyFont="1" applyBorder="1" applyAlignment="1" applyProtection="1">
      <alignment horizontal="center" vertical="top"/>
      <protection locked="0"/>
    </xf>
    <xf numFmtId="49" fontId="8" fillId="0" borderId="13" xfId="0" applyNumberFormat="1" applyFont="1" applyBorder="1" applyAlignment="1">
      <alignment horizontal="center" vertical="top"/>
    </xf>
    <xf numFmtId="49" fontId="6" fillId="0" borderId="10" xfId="17" applyNumberFormat="1" applyFont="1" applyBorder="1" applyAlignment="1" applyProtection="1">
      <alignment horizontal="center" vertical="top"/>
      <protection locked="0"/>
    </xf>
    <xf numFmtId="49" fontId="6" fillId="0" borderId="4" xfId="17" applyNumberFormat="1" applyFont="1" applyBorder="1" applyAlignment="1" applyProtection="1">
      <alignment horizontal="center" vertical="top"/>
      <protection locked="0"/>
    </xf>
    <xf numFmtId="0" fontId="8" fillId="0" borderId="2" xfId="0" applyNumberFormat="1" applyFont="1" applyBorder="1" applyAlignment="1">
      <alignment vertical="top" wrapText="1"/>
    </xf>
    <xf numFmtId="49" fontId="6" fillId="0" borderId="4" xfId="17" applyNumberFormat="1" applyFont="1" applyBorder="1" applyAlignment="1" applyProtection="1">
      <alignment horizontal="center" vertical="top" wrapText="1"/>
      <protection locked="0"/>
    </xf>
    <xf numFmtId="0" fontId="6" fillId="0" borderId="4" xfId="17" applyNumberFormat="1" applyFont="1" applyFill="1" applyBorder="1" applyAlignment="1" applyProtection="1">
      <alignment vertical="top" wrapText="1"/>
      <protection hidden="1"/>
    </xf>
    <xf numFmtId="49" fontId="6" fillId="0" borderId="14" xfId="17" applyNumberFormat="1" applyFont="1" applyBorder="1" applyAlignment="1" applyProtection="1">
      <alignment horizontal="center" vertical="top" wrapText="1"/>
      <protection locked="0"/>
    </xf>
    <xf numFmtId="0" fontId="1" fillId="0" borderId="4" xfId="0" applyNumberFormat="1" applyFont="1" applyFill="1" applyBorder="1" applyAlignment="1">
      <alignment horizontal="center" vertical="top" wrapText="1"/>
    </xf>
    <xf numFmtId="0" fontId="6" fillId="0" borderId="14" xfId="0" applyNumberFormat="1" applyFont="1" applyFill="1" applyBorder="1" applyAlignment="1">
      <alignment horizontal="center" vertical="top" wrapText="1"/>
    </xf>
    <xf numFmtId="0" fontId="0" fillId="0" borderId="1" xfId="0" applyBorder="1" applyAlignment="1">
      <alignment horizontal="center" vertical="top" wrapText="1"/>
    </xf>
    <xf numFmtId="0" fontId="6" fillId="0" borderId="15" xfId="0" applyNumberFormat="1" applyFont="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wrapText="1"/>
    </xf>
    <xf numFmtId="0" fontId="8" fillId="0" borderId="3" xfId="0" applyNumberFormat="1" applyFont="1" applyBorder="1" applyAlignment="1">
      <alignment vertical="top" wrapText="1"/>
    </xf>
    <xf numFmtId="49" fontId="8" fillId="0" borderId="3" xfId="0" applyNumberFormat="1" applyFont="1" applyBorder="1" applyAlignment="1">
      <alignment horizontal="center" vertical="top"/>
    </xf>
    <xf numFmtId="0" fontId="1" fillId="0" borderId="1" xfId="0" applyNumberFormat="1" applyFont="1" applyBorder="1" applyAlignment="1">
      <alignment horizontal="center" vertical="top" wrapText="1"/>
    </xf>
    <xf numFmtId="49" fontId="6" fillId="0" borderId="11" xfId="17" applyNumberFormat="1" applyFont="1" applyBorder="1" applyAlignment="1" applyProtection="1">
      <alignment horizontal="center" vertical="top"/>
      <protection locked="0"/>
    </xf>
    <xf numFmtId="49" fontId="6" fillId="2" borderId="2" xfId="17" applyNumberFormat="1" applyFont="1" applyFill="1" applyBorder="1" applyAlignment="1" applyProtection="1">
      <alignment horizontal="center" vertical="top"/>
      <protection locked="0"/>
    </xf>
    <xf numFmtId="49" fontId="6" fillId="2" borderId="3" xfId="17" applyNumberFormat="1" applyFont="1" applyFill="1" applyBorder="1" applyAlignment="1" applyProtection="1">
      <alignment horizontal="center" vertical="top"/>
      <protection locked="0"/>
    </xf>
    <xf numFmtId="49" fontId="0" fillId="2" borderId="3" xfId="0" applyNumberFormat="1" applyFill="1" applyBorder="1" applyAlignment="1">
      <alignment horizontal="center" vertical="top"/>
    </xf>
    <xf numFmtId="49" fontId="0" fillId="2" borderId="1" xfId="0" applyNumberFormat="1" applyFill="1" applyBorder="1" applyAlignment="1">
      <alignment horizontal="center" vertical="top"/>
    </xf>
    <xf numFmtId="0" fontId="0" fillId="0" borderId="1" xfId="0" applyBorder="1" applyAlignment="1">
      <alignment/>
    </xf>
    <xf numFmtId="0" fontId="6" fillId="0" borderId="5"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49" fontId="0" fillId="0" borderId="1" xfId="0" applyNumberFormat="1" applyBorder="1" applyAlignment="1">
      <alignment horizontal="center" vertical="top"/>
    </xf>
    <xf numFmtId="0" fontId="2" fillId="0" borderId="0" xfId="17" applyNumberFormat="1" applyFont="1" applyBorder="1" applyAlignment="1" applyProtection="1">
      <alignment vertical="top" wrapText="1"/>
      <protection hidden="1"/>
    </xf>
    <xf numFmtId="0" fontId="0" fillId="0" borderId="0" xfId="0" applyNumberFormat="1" applyFont="1" applyAlignment="1">
      <alignment vertical="top"/>
    </xf>
    <xf numFmtId="0" fontId="2"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3" xfId="0" applyBorder="1" applyAlignment="1">
      <alignment vertical="top" wrapText="1"/>
    </xf>
    <xf numFmtId="0" fontId="0" fillId="0" borderId="1" xfId="0" applyBorder="1" applyAlignment="1">
      <alignment vertical="top" wrapText="1"/>
    </xf>
    <xf numFmtId="0" fontId="0" fillId="0" borderId="3" xfId="0" applyBorder="1" applyAlignment="1">
      <alignment horizontal="center" vertical="top"/>
    </xf>
    <xf numFmtId="0" fontId="0" fillId="0" borderId="1" xfId="0" applyBorder="1" applyAlignment="1">
      <alignment horizontal="center" vertical="top"/>
    </xf>
    <xf numFmtId="0" fontId="0" fillId="0" borderId="2" xfId="0" applyNumberFormat="1" applyFill="1" applyBorder="1" applyAlignment="1">
      <alignment horizontal="center" vertical="top" wrapText="1"/>
    </xf>
    <xf numFmtId="0" fontId="0" fillId="0" borderId="1" xfId="0" applyNumberFormat="1" applyFill="1" applyBorder="1" applyAlignment="1">
      <alignment horizontal="center" vertical="top" wrapText="1"/>
    </xf>
    <xf numFmtId="49" fontId="0" fillId="0" borderId="3" xfId="0" applyNumberFormat="1" applyBorder="1" applyAlignment="1">
      <alignment horizontal="center" vertical="top"/>
    </xf>
    <xf numFmtId="0" fontId="6" fillId="0" borderId="14" xfId="0" applyNumberFormat="1" applyFont="1" applyBorder="1" applyAlignment="1">
      <alignment horizontal="center" vertical="top" wrapText="1"/>
    </xf>
    <xf numFmtId="14" fontId="6" fillId="0"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6" fillId="0" borderId="2" xfId="0" applyNumberFormat="1" applyFont="1" applyFill="1" applyBorder="1" applyAlignment="1">
      <alignment horizontal="center" vertical="top" wrapText="1"/>
    </xf>
    <xf numFmtId="0" fontId="0" fillId="0" borderId="3" xfId="0" applyBorder="1" applyAlignment="1">
      <alignment horizontal="center" vertical="top" wrapText="1"/>
    </xf>
    <xf numFmtId="0" fontId="6" fillId="0" borderId="1" xfId="0" applyNumberFormat="1" applyFont="1" applyFill="1" applyBorder="1" applyAlignment="1">
      <alignment horizontal="center" vertical="top" wrapText="1"/>
    </xf>
    <xf numFmtId="0" fontId="6" fillId="0" borderId="2" xfId="17" applyNumberFormat="1" applyFont="1" applyBorder="1" applyAlignment="1" applyProtection="1">
      <alignment vertical="top" wrapText="1"/>
      <protection hidden="1"/>
    </xf>
    <xf numFmtId="0" fontId="0" fillId="0" borderId="3" xfId="0" applyNumberFormat="1" applyBorder="1" applyAlignment="1">
      <alignment/>
    </xf>
    <xf numFmtId="0" fontId="0" fillId="0" borderId="1" xfId="0" applyBorder="1" applyAlignment="1">
      <alignment/>
    </xf>
    <xf numFmtId="0" fontId="6" fillId="0" borderId="2" xfId="0" applyNumberFormat="1" applyFont="1" applyBorder="1" applyAlignment="1">
      <alignment horizontal="center" vertical="top" wrapText="1"/>
    </xf>
    <xf numFmtId="0" fontId="0" fillId="0" borderId="3" xfId="0" applyNumberFormat="1" applyFill="1" applyBorder="1" applyAlignment="1">
      <alignment horizontal="center" vertical="top" wrapText="1"/>
    </xf>
    <xf numFmtId="0" fontId="0" fillId="0" borderId="3" xfId="0" applyNumberFormat="1" applyBorder="1" applyAlignment="1">
      <alignment horizontal="center" vertical="top" wrapText="1"/>
    </xf>
    <xf numFmtId="0" fontId="6" fillId="0" borderId="1" xfId="0" applyNumberFormat="1" applyFont="1" applyBorder="1" applyAlignment="1">
      <alignment horizontal="center" vertical="top" wrapText="1"/>
    </xf>
    <xf numFmtId="0" fontId="6" fillId="0" borderId="3" xfId="0" applyNumberFormat="1" applyFont="1" applyBorder="1" applyAlignment="1">
      <alignment horizontal="center" vertical="top" wrapText="1"/>
    </xf>
    <xf numFmtId="0" fontId="0" fillId="0" borderId="1" xfId="0" applyNumberFormat="1" applyBorder="1" applyAlignment="1">
      <alignment horizontal="center" vertical="top" wrapText="1"/>
    </xf>
    <xf numFmtId="0" fontId="6" fillId="0" borderId="3" xfId="17" applyNumberFormat="1" applyFont="1" applyBorder="1" applyAlignment="1" applyProtection="1">
      <alignment vertical="top" wrapText="1"/>
      <protection hidden="1"/>
    </xf>
    <xf numFmtId="0" fontId="6" fillId="0" borderId="1" xfId="17" applyNumberFormat="1" applyFont="1" applyBorder="1" applyAlignment="1" applyProtection="1">
      <alignment vertical="top" wrapText="1"/>
      <protection hidden="1"/>
    </xf>
    <xf numFmtId="0" fontId="6" fillId="0" borderId="3" xfId="0" applyNumberFormat="1" applyFont="1" applyFill="1" applyBorder="1" applyAlignment="1">
      <alignment horizontal="center" vertical="top" wrapText="1"/>
    </xf>
    <xf numFmtId="0" fontId="0" fillId="0" borderId="3" xfId="0" applyNumberFormat="1" applyBorder="1" applyAlignment="1">
      <alignment vertical="top" wrapText="1"/>
    </xf>
    <xf numFmtId="0" fontId="0" fillId="0" borderId="1" xfId="0" applyNumberFormat="1" applyBorder="1" applyAlignment="1">
      <alignment vertical="top" wrapText="1"/>
    </xf>
    <xf numFmtId="49" fontId="6" fillId="0" borderId="10" xfId="17" applyNumberFormat="1" applyFont="1" applyBorder="1" applyAlignment="1" applyProtection="1">
      <alignment horizontal="center" vertical="top"/>
      <protection locked="0"/>
    </xf>
    <xf numFmtId="49" fontId="6" fillId="0" borderId="13" xfId="17" applyNumberFormat="1" applyFont="1" applyBorder="1" applyAlignment="1" applyProtection="1">
      <alignment horizontal="center" vertical="top"/>
      <protection locked="0"/>
    </xf>
    <xf numFmtId="49" fontId="6" fillId="0" borderId="2" xfId="17" applyNumberFormat="1" applyFont="1" applyBorder="1" applyAlignment="1" applyProtection="1">
      <alignment horizontal="center" vertical="top"/>
      <protection locked="0"/>
    </xf>
    <xf numFmtId="49" fontId="6" fillId="0" borderId="3" xfId="17" applyNumberFormat="1" applyFont="1" applyBorder="1" applyAlignment="1" applyProtection="1">
      <alignment horizontal="center" vertical="top"/>
      <protection locked="0"/>
    </xf>
    <xf numFmtId="49" fontId="6" fillId="0" borderId="1" xfId="17" applyNumberFormat="1" applyFont="1" applyBorder="1" applyAlignment="1" applyProtection="1">
      <alignment horizontal="center" vertical="top"/>
      <protection locked="0"/>
    </xf>
    <xf numFmtId="0" fontId="6" fillId="0" borderId="9"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1" fillId="0" borderId="0" xfId="0" applyNumberFormat="1" applyFont="1" applyAlignment="1">
      <alignment horizontal="right"/>
    </xf>
    <xf numFmtId="0" fontId="1" fillId="0" borderId="0" xfId="0" applyNumberFormat="1" applyFont="1" applyAlignment="1">
      <alignment horizontal="right" wrapText="1"/>
    </xf>
    <xf numFmtId="0" fontId="3" fillId="0" borderId="0" xfId="0" applyNumberFormat="1" applyFont="1" applyAlignment="1">
      <alignment horizontal="center"/>
    </xf>
    <xf numFmtId="0" fontId="0" fillId="0" borderId="4" xfId="0" applyBorder="1" applyAlignment="1">
      <alignment horizontal="center" vertical="top" wrapText="1"/>
    </xf>
    <xf numFmtId="0" fontId="6" fillId="0" borderId="2" xfId="17" applyNumberFormat="1" applyFont="1" applyFill="1" applyBorder="1" applyAlignment="1" applyProtection="1">
      <alignment horizontal="center" vertical="top"/>
      <protection locked="0"/>
    </xf>
    <xf numFmtId="0" fontId="6" fillId="0" borderId="2" xfId="17" applyNumberFormat="1" applyFont="1" applyFill="1" applyBorder="1" applyAlignment="1" applyProtection="1">
      <alignment horizontal="center" vertical="top"/>
      <protection locked="0"/>
    </xf>
    <xf numFmtId="0" fontId="0" fillId="0" borderId="3" xfId="0" applyNumberFormat="1" applyFill="1" applyBorder="1" applyAlignment="1">
      <alignment/>
    </xf>
    <xf numFmtId="0" fontId="0" fillId="0" borderId="1" xfId="0" applyNumberFormat="1" applyFill="1" applyBorder="1" applyAlignment="1">
      <alignment/>
    </xf>
    <xf numFmtId="0" fontId="8" fillId="0" borderId="1" xfId="0" applyNumberFormat="1" applyFont="1" applyFill="1" applyBorder="1" applyAlignment="1">
      <alignment horizontal="center" vertical="top"/>
    </xf>
    <xf numFmtId="0" fontId="0" fillId="0" borderId="1" xfId="0" applyFill="1" applyBorder="1" applyAlignment="1">
      <alignment horizontal="center" vertical="top" wrapText="1"/>
    </xf>
    <xf numFmtId="0" fontId="8" fillId="0" borderId="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0" fillId="0" borderId="3" xfId="0" applyFill="1" applyBorder="1" applyAlignment="1">
      <alignment horizontal="center" vertical="top" wrapText="1"/>
    </xf>
    <xf numFmtId="0" fontId="8" fillId="0" borderId="3" xfId="0" applyFont="1" applyFill="1" applyBorder="1" applyAlignment="1">
      <alignment horizontal="center" vertical="top" wrapText="1"/>
    </xf>
    <xf numFmtId="0" fontId="0" fillId="0" borderId="3" xfId="0" applyFill="1" applyBorder="1" applyAlignment="1">
      <alignment horizontal="center" vertical="top"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92"/>
  <sheetViews>
    <sheetView tabSelected="1" workbookViewId="0" topLeftCell="A177">
      <selection activeCell="A190" sqref="A190"/>
    </sheetView>
  </sheetViews>
  <sheetFormatPr defaultColWidth="9.00390625" defaultRowHeight="12.75"/>
  <cols>
    <col min="1" max="1" width="25.125" style="83" customWidth="1"/>
    <col min="2" max="2" width="5.875" style="83" customWidth="1"/>
    <col min="3" max="3" width="16.25390625" style="19" customWidth="1"/>
    <col min="4" max="4" width="7.875" style="19" customWidth="1"/>
    <col min="5" max="5" width="9.625" style="20" customWidth="1"/>
    <col min="6" max="6" width="13.875" style="19" customWidth="1"/>
    <col min="7" max="7" width="8.75390625" style="19" customWidth="1"/>
    <col min="8" max="8" width="9.625" style="19" customWidth="1"/>
    <col min="9" max="9" width="15.375" style="19" customWidth="1"/>
    <col min="10" max="10" width="8.75390625" style="19" customWidth="1"/>
    <col min="11" max="11" width="9.875" style="19" customWidth="1"/>
    <col min="12" max="12" width="13.875" style="19" customWidth="1"/>
    <col min="13" max="13" width="13.625" style="21" customWidth="1"/>
    <col min="14" max="14" width="13.25390625" style="21" customWidth="1"/>
    <col min="15" max="17" width="13.125" style="21" customWidth="1"/>
    <col min="18" max="18" width="13.375" style="21" customWidth="1"/>
    <col min="19" max="26" width="9.125" style="14" customWidth="1"/>
    <col min="27" max="16384" width="9.125" style="15" customWidth="1"/>
  </cols>
  <sheetData>
    <row r="1" spans="1:18" ht="12.75">
      <c r="A1" s="163" t="s">
        <v>6</v>
      </c>
      <c r="B1" s="163"/>
      <c r="C1" s="163"/>
      <c r="D1" s="163"/>
      <c r="E1" s="163"/>
      <c r="F1" s="163"/>
      <c r="G1" s="163"/>
      <c r="H1" s="163"/>
      <c r="I1" s="163"/>
      <c r="J1" s="163"/>
      <c r="K1" s="163"/>
      <c r="L1" s="163"/>
      <c r="M1" s="163"/>
      <c r="N1" s="163"/>
      <c r="O1" s="163"/>
      <c r="P1" s="163"/>
      <c r="Q1" s="163"/>
      <c r="R1" s="163"/>
    </row>
    <row r="2" spans="1:18" ht="16.5" customHeight="1">
      <c r="A2" s="163" t="s">
        <v>7</v>
      </c>
      <c r="B2" s="163"/>
      <c r="C2" s="163"/>
      <c r="D2" s="163"/>
      <c r="E2" s="163"/>
      <c r="F2" s="163"/>
      <c r="G2" s="163"/>
      <c r="H2" s="163"/>
      <c r="I2" s="163"/>
      <c r="J2" s="163"/>
      <c r="K2" s="163"/>
      <c r="L2" s="163"/>
      <c r="M2" s="163"/>
      <c r="N2" s="163"/>
      <c r="O2" s="163"/>
      <c r="P2" s="163"/>
      <c r="Q2" s="163"/>
      <c r="R2" s="163"/>
    </row>
    <row r="3" spans="1:18" ht="16.5" customHeight="1">
      <c r="A3" s="163" t="s">
        <v>8</v>
      </c>
      <c r="B3" s="163"/>
      <c r="C3" s="163"/>
      <c r="D3" s="163"/>
      <c r="E3" s="163"/>
      <c r="F3" s="163"/>
      <c r="G3" s="163"/>
      <c r="H3" s="163"/>
      <c r="I3" s="163"/>
      <c r="J3" s="163"/>
      <c r="K3" s="163"/>
      <c r="L3" s="163"/>
      <c r="M3" s="163"/>
      <c r="N3" s="163"/>
      <c r="O3" s="163"/>
      <c r="P3" s="163"/>
      <c r="Q3" s="163"/>
      <c r="R3" s="163"/>
    </row>
    <row r="4" spans="1:18" ht="16.5" customHeight="1">
      <c r="A4" s="164" t="s">
        <v>9</v>
      </c>
      <c r="B4" s="164"/>
      <c r="C4" s="164"/>
      <c r="D4" s="164"/>
      <c r="E4" s="164"/>
      <c r="F4" s="164"/>
      <c r="G4" s="164"/>
      <c r="H4" s="164"/>
      <c r="I4" s="164"/>
      <c r="J4" s="164"/>
      <c r="K4" s="164"/>
      <c r="L4" s="164"/>
      <c r="M4" s="164"/>
      <c r="N4" s="164"/>
      <c r="O4" s="164"/>
      <c r="P4" s="164"/>
      <c r="Q4" s="164"/>
      <c r="R4" s="164"/>
    </row>
    <row r="5" spans="1:18" ht="16.5" customHeight="1">
      <c r="A5" s="163" t="s">
        <v>10</v>
      </c>
      <c r="B5" s="163"/>
      <c r="C5" s="163"/>
      <c r="D5" s="163"/>
      <c r="E5" s="163"/>
      <c r="F5" s="163"/>
      <c r="G5" s="163"/>
      <c r="H5" s="163"/>
      <c r="I5" s="163"/>
      <c r="J5" s="163"/>
      <c r="K5" s="163"/>
      <c r="L5" s="163"/>
      <c r="M5" s="163"/>
      <c r="N5" s="163"/>
      <c r="O5" s="163"/>
      <c r="P5" s="163"/>
      <c r="Q5" s="163"/>
      <c r="R5" s="163"/>
    </row>
    <row r="6" spans="1:26" s="16" customFormat="1" ht="35.25" customHeight="1">
      <c r="A6" s="165" t="s">
        <v>306</v>
      </c>
      <c r="B6" s="165"/>
      <c r="C6" s="165"/>
      <c r="D6" s="165"/>
      <c r="E6" s="165"/>
      <c r="F6" s="165"/>
      <c r="G6" s="165"/>
      <c r="H6" s="165"/>
      <c r="I6" s="165"/>
      <c r="J6" s="165"/>
      <c r="K6" s="165"/>
      <c r="L6" s="165"/>
      <c r="M6" s="165"/>
      <c r="N6" s="165"/>
      <c r="O6" s="165"/>
      <c r="P6" s="165"/>
      <c r="Q6" s="165"/>
      <c r="R6" s="165"/>
      <c r="S6" s="17"/>
      <c r="T6" s="17"/>
      <c r="U6" s="17"/>
      <c r="V6" s="17"/>
      <c r="W6" s="17"/>
      <c r="X6" s="17"/>
      <c r="Y6" s="17"/>
      <c r="Z6" s="17"/>
    </row>
    <row r="7" spans="1:26" s="16" customFormat="1" ht="15.75">
      <c r="A7" s="165" t="s">
        <v>267</v>
      </c>
      <c r="B7" s="165"/>
      <c r="C7" s="165"/>
      <c r="D7" s="165"/>
      <c r="E7" s="165"/>
      <c r="F7" s="165"/>
      <c r="G7" s="165"/>
      <c r="H7" s="165"/>
      <c r="I7" s="165"/>
      <c r="J7" s="165"/>
      <c r="K7" s="165"/>
      <c r="L7" s="165"/>
      <c r="M7" s="165"/>
      <c r="N7" s="165"/>
      <c r="O7" s="165"/>
      <c r="P7" s="165"/>
      <c r="Q7" s="165"/>
      <c r="R7" s="165"/>
      <c r="S7" s="17"/>
      <c r="T7" s="17"/>
      <c r="U7" s="17"/>
      <c r="V7" s="17"/>
      <c r="W7" s="17"/>
      <c r="X7" s="17"/>
      <c r="Y7" s="17"/>
      <c r="Z7" s="17"/>
    </row>
    <row r="8" spans="1:2" ht="13.5" thickBot="1">
      <c r="A8" s="18"/>
      <c r="B8" s="18"/>
    </row>
    <row r="9" spans="1:26" s="26" customFormat="1" ht="27.75" customHeight="1" thickBot="1">
      <c r="A9" s="118" t="s">
        <v>11</v>
      </c>
      <c r="B9" s="118" t="s">
        <v>12</v>
      </c>
      <c r="C9" s="160" t="s">
        <v>13</v>
      </c>
      <c r="D9" s="161"/>
      <c r="E9" s="162"/>
      <c r="F9" s="160" t="s">
        <v>14</v>
      </c>
      <c r="G9" s="161"/>
      <c r="H9" s="162"/>
      <c r="I9" s="160" t="s">
        <v>15</v>
      </c>
      <c r="J9" s="161"/>
      <c r="K9" s="162"/>
      <c r="L9" s="118" t="s">
        <v>16</v>
      </c>
      <c r="M9" s="104" t="s">
        <v>17</v>
      </c>
      <c r="N9" s="105"/>
      <c r="O9" s="105"/>
      <c r="P9" s="105"/>
      <c r="Q9" s="105"/>
      <c r="R9" s="106"/>
      <c r="S9" s="24"/>
      <c r="T9" s="24"/>
      <c r="U9" s="24"/>
      <c r="V9" s="24"/>
      <c r="W9" s="24"/>
      <c r="X9" s="24"/>
      <c r="Y9" s="24"/>
      <c r="Z9" s="24"/>
    </row>
    <row r="10" spans="1:26" s="26" customFormat="1" ht="84.75" customHeight="1" thickBot="1">
      <c r="A10" s="119"/>
      <c r="B10" s="119"/>
      <c r="C10" s="119" t="s">
        <v>18</v>
      </c>
      <c r="D10" s="119" t="s">
        <v>19</v>
      </c>
      <c r="E10" s="119" t="s">
        <v>20</v>
      </c>
      <c r="F10" s="119" t="s">
        <v>18</v>
      </c>
      <c r="G10" s="119" t="s">
        <v>19</v>
      </c>
      <c r="H10" s="119" t="s">
        <v>20</v>
      </c>
      <c r="I10" s="119" t="s">
        <v>18</v>
      </c>
      <c r="J10" s="119" t="s">
        <v>19</v>
      </c>
      <c r="K10" s="119" t="s">
        <v>20</v>
      </c>
      <c r="L10" s="119"/>
      <c r="M10" s="108" t="s">
        <v>21</v>
      </c>
      <c r="N10" s="157"/>
      <c r="O10" s="158" t="s">
        <v>268</v>
      </c>
      <c r="P10" s="158" t="s">
        <v>22</v>
      </c>
      <c r="Q10" s="104" t="s">
        <v>23</v>
      </c>
      <c r="R10" s="107"/>
      <c r="S10" s="24"/>
      <c r="T10" s="24"/>
      <c r="U10" s="24"/>
      <c r="V10" s="24"/>
      <c r="W10" s="24"/>
      <c r="X10" s="24"/>
      <c r="Y10" s="24"/>
      <c r="Z10" s="24"/>
    </row>
    <row r="11" spans="1:26" s="26" customFormat="1" ht="64.5" customHeight="1" thickBot="1">
      <c r="A11" s="103"/>
      <c r="B11" s="103"/>
      <c r="C11" s="103"/>
      <c r="D11" s="103"/>
      <c r="E11" s="103"/>
      <c r="F11" s="103"/>
      <c r="G11" s="103"/>
      <c r="H11" s="103"/>
      <c r="I11" s="103"/>
      <c r="J11" s="103"/>
      <c r="K11" s="103"/>
      <c r="L11" s="103"/>
      <c r="M11" s="27" t="s">
        <v>24</v>
      </c>
      <c r="N11" s="23" t="s">
        <v>25</v>
      </c>
      <c r="O11" s="159"/>
      <c r="P11" s="159"/>
      <c r="Q11" s="27" t="s">
        <v>26</v>
      </c>
      <c r="R11" s="23" t="s">
        <v>27</v>
      </c>
      <c r="S11" s="24"/>
      <c r="T11" s="24"/>
      <c r="U11" s="24"/>
      <c r="V11" s="24"/>
      <c r="W11" s="24"/>
      <c r="X11" s="24"/>
      <c r="Y11" s="24"/>
      <c r="Z11" s="24"/>
    </row>
    <row r="12" spans="1:26" s="26" customFormat="1" ht="13.5" customHeight="1">
      <c r="A12" s="28" t="s">
        <v>28</v>
      </c>
      <c r="B12" s="22" t="s">
        <v>29</v>
      </c>
      <c r="C12" s="22" t="s">
        <v>30</v>
      </c>
      <c r="D12" s="22" t="s">
        <v>31</v>
      </c>
      <c r="E12" s="22" t="s">
        <v>32</v>
      </c>
      <c r="F12" s="22" t="s">
        <v>33</v>
      </c>
      <c r="G12" s="22" t="s">
        <v>34</v>
      </c>
      <c r="H12" s="22" t="s">
        <v>35</v>
      </c>
      <c r="I12" s="22" t="s">
        <v>36</v>
      </c>
      <c r="J12" s="22" t="s">
        <v>37</v>
      </c>
      <c r="K12" s="22" t="s">
        <v>38</v>
      </c>
      <c r="L12" s="22" t="s">
        <v>39</v>
      </c>
      <c r="M12" s="25" t="s">
        <v>40</v>
      </c>
      <c r="N12" s="25" t="s">
        <v>41</v>
      </c>
      <c r="O12" s="25" t="s">
        <v>42</v>
      </c>
      <c r="P12" s="25" t="s">
        <v>43</v>
      </c>
      <c r="Q12" s="25" t="s">
        <v>44</v>
      </c>
      <c r="R12" s="29" t="s">
        <v>45</v>
      </c>
      <c r="S12" s="24"/>
      <c r="T12" s="24"/>
      <c r="U12" s="24"/>
      <c r="V12" s="24"/>
      <c r="W12" s="24"/>
      <c r="X12" s="24"/>
      <c r="Y12" s="24"/>
      <c r="Z12" s="24"/>
    </row>
    <row r="13" spans="1:26" s="33" customFormat="1" ht="22.5">
      <c r="A13" s="1" t="s">
        <v>46</v>
      </c>
      <c r="B13" s="89"/>
      <c r="C13" s="30"/>
      <c r="D13" s="30"/>
      <c r="E13" s="11"/>
      <c r="F13" s="30"/>
      <c r="G13" s="30"/>
      <c r="H13" s="30"/>
      <c r="I13" s="30"/>
      <c r="J13" s="30"/>
      <c r="K13" s="30"/>
      <c r="L13" s="30" t="s">
        <v>305</v>
      </c>
      <c r="M13" s="31">
        <f aca="true" t="shared" si="0" ref="M13:R13">M14+M127+M179</f>
        <v>1976977162</v>
      </c>
      <c r="N13" s="31">
        <f t="shared" si="0"/>
        <v>1880992843</v>
      </c>
      <c r="O13" s="31">
        <f t="shared" si="0"/>
        <v>2060156179</v>
      </c>
      <c r="P13" s="31">
        <f t="shared" si="0"/>
        <v>1735513815</v>
      </c>
      <c r="Q13" s="31">
        <f t="shared" si="0"/>
        <v>1655567775</v>
      </c>
      <c r="R13" s="31">
        <f t="shared" si="0"/>
        <v>1655567775</v>
      </c>
      <c r="S13" s="32"/>
      <c r="T13" s="32"/>
      <c r="U13" s="32"/>
      <c r="V13" s="32"/>
      <c r="W13" s="32"/>
      <c r="X13" s="32"/>
      <c r="Y13" s="32"/>
      <c r="Z13" s="32"/>
    </row>
    <row r="14" spans="1:26" s="33" customFormat="1" ht="78.75">
      <c r="A14" s="1" t="s">
        <v>47</v>
      </c>
      <c r="B14" s="89"/>
      <c r="C14" s="30"/>
      <c r="D14" s="30"/>
      <c r="E14" s="11"/>
      <c r="F14" s="30"/>
      <c r="G14" s="30"/>
      <c r="H14" s="30"/>
      <c r="I14" s="30"/>
      <c r="J14" s="30"/>
      <c r="K14" s="30"/>
      <c r="L14" s="11"/>
      <c r="M14" s="31">
        <f>SUM(M15:M126)</f>
        <v>1667539303</v>
      </c>
      <c r="N14" s="31">
        <f>SUM(N15:N126)</f>
        <v>1573668378</v>
      </c>
      <c r="O14" s="31">
        <f>SUM(O15:O126)</f>
        <v>1683865253</v>
      </c>
      <c r="P14" s="31">
        <f>SUM(P15:P126)</f>
        <v>1092903715</v>
      </c>
      <c r="Q14" s="31">
        <f>SUM(Q15:Q126)</f>
        <v>1017067775</v>
      </c>
      <c r="R14" s="31">
        <f>SUM(R15:R126)</f>
        <v>1017067775</v>
      </c>
      <c r="S14" s="32"/>
      <c r="T14" s="32"/>
      <c r="U14" s="32"/>
      <c r="V14" s="32"/>
      <c r="W14" s="32"/>
      <c r="X14" s="32"/>
      <c r="Y14" s="32"/>
      <c r="Z14" s="32"/>
    </row>
    <row r="15" spans="1:26" s="33" customFormat="1" ht="78.75">
      <c r="A15" s="1" t="s">
        <v>48</v>
      </c>
      <c r="B15" s="89" t="s">
        <v>269</v>
      </c>
      <c r="C15" s="11" t="s">
        <v>49</v>
      </c>
      <c r="D15" s="30" t="s">
        <v>50</v>
      </c>
      <c r="E15" s="11" t="s">
        <v>51</v>
      </c>
      <c r="F15" s="30"/>
      <c r="G15" s="30"/>
      <c r="H15" s="30"/>
      <c r="I15" s="30"/>
      <c r="J15" s="30"/>
      <c r="K15" s="30"/>
      <c r="L15" s="11" t="s">
        <v>53</v>
      </c>
      <c r="M15" s="10">
        <v>1034000</v>
      </c>
      <c r="N15" s="10">
        <v>1030524</v>
      </c>
      <c r="O15" s="10">
        <v>1320000</v>
      </c>
      <c r="P15" s="10">
        <v>1320000</v>
      </c>
      <c r="Q15" s="10">
        <v>1320000</v>
      </c>
      <c r="R15" s="10">
        <v>1320000</v>
      </c>
      <c r="S15" s="32"/>
      <c r="T15" s="32"/>
      <c r="U15" s="32"/>
      <c r="V15" s="32"/>
      <c r="W15" s="32"/>
      <c r="X15" s="32"/>
      <c r="Y15" s="32"/>
      <c r="Z15" s="32"/>
    </row>
    <row r="16" spans="1:26" s="33" customFormat="1" ht="78.75">
      <c r="A16" s="1" t="s">
        <v>48</v>
      </c>
      <c r="B16" s="89" t="s">
        <v>270</v>
      </c>
      <c r="C16" s="11" t="s">
        <v>49</v>
      </c>
      <c r="D16" s="30" t="s">
        <v>50</v>
      </c>
      <c r="E16" s="11" t="s">
        <v>51</v>
      </c>
      <c r="F16" s="30"/>
      <c r="G16" s="30"/>
      <c r="H16" s="30"/>
      <c r="I16" s="30"/>
      <c r="J16" s="30"/>
      <c r="K16" s="30"/>
      <c r="L16" s="11" t="s">
        <v>52</v>
      </c>
      <c r="M16" s="30">
        <v>42194214</v>
      </c>
      <c r="N16" s="30">
        <v>39894255</v>
      </c>
      <c r="O16" s="10">
        <v>42546000</v>
      </c>
      <c r="P16" s="10">
        <v>39200000</v>
      </c>
      <c r="Q16" s="10">
        <v>39200000</v>
      </c>
      <c r="R16" s="10">
        <v>39200000</v>
      </c>
      <c r="S16" s="32"/>
      <c r="T16" s="32"/>
      <c r="U16" s="32"/>
      <c r="V16" s="32"/>
      <c r="W16" s="32"/>
      <c r="X16" s="32"/>
      <c r="Y16" s="32"/>
      <c r="Z16" s="32"/>
    </row>
    <row r="17" spans="1:26" s="33" customFormat="1" ht="78.75">
      <c r="A17" s="1" t="s">
        <v>48</v>
      </c>
      <c r="B17" s="89" t="s">
        <v>270</v>
      </c>
      <c r="C17" s="11" t="s">
        <v>49</v>
      </c>
      <c r="D17" s="30" t="s">
        <v>50</v>
      </c>
      <c r="E17" s="11" t="s">
        <v>51</v>
      </c>
      <c r="F17" s="30"/>
      <c r="G17" s="30"/>
      <c r="H17" s="30"/>
      <c r="I17" s="30"/>
      <c r="J17" s="30"/>
      <c r="K17" s="30"/>
      <c r="L17" s="11" t="s">
        <v>54</v>
      </c>
      <c r="M17" s="30">
        <v>1968020</v>
      </c>
      <c r="N17" s="30">
        <v>5220</v>
      </c>
      <c r="O17" s="10">
        <v>4462796</v>
      </c>
      <c r="P17" s="10"/>
      <c r="Q17" s="10"/>
      <c r="R17" s="10"/>
      <c r="S17" s="32"/>
      <c r="T17" s="32"/>
      <c r="U17" s="32"/>
      <c r="V17" s="32"/>
      <c r="W17" s="32"/>
      <c r="X17" s="32"/>
      <c r="Y17" s="32"/>
      <c r="Z17" s="32"/>
    </row>
    <row r="18" spans="1:26" s="33" customFormat="1" ht="85.5" customHeight="1">
      <c r="A18" s="1" t="s">
        <v>48</v>
      </c>
      <c r="B18" s="89" t="s">
        <v>271</v>
      </c>
      <c r="C18" s="11" t="s">
        <v>49</v>
      </c>
      <c r="D18" s="30" t="s">
        <v>50</v>
      </c>
      <c r="E18" s="11" t="s">
        <v>51</v>
      </c>
      <c r="F18" s="11"/>
      <c r="G18" s="11"/>
      <c r="H18" s="11"/>
      <c r="I18" s="11"/>
      <c r="J18" s="11"/>
      <c r="K18" s="11"/>
      <c r="L18" s="11" t="s">
        <v>53</v>
      </c>
      <c r="M18" s="11">
        <v>6852000</v>
      </c>
      <c r="N18" s="11">
        <v>6166875</v>
      </c>
      <c r="O18" s="10">
        <v>7236000</v>
      </c>
      <c r="P18" s="10">
        <v>7236000</v>
      </c>
      <c r="Q18" s="10">
        <v>6980000</v>
      </c>
      <c r="R18" s="10">
        <v>6980000</v>
      </c>
      <c r="S18" s="32"/>
      <c r="T18" s="32"/>
      <c r="U18" s="32"/>
      <c r="V18" s="32"/>
      <c r="W18" s="32"/>
      <c r="X18" s="32"/>
      <c r="Y18" s="32"/>
      <c r="Z18" s="32"/>
    </row>
    <row r="19" spans="1:26" s="33" customFormat="1" ht="168.75">
      <c r="A19" s="1" t="s">
        <v>222</v>
      </c>
      <c r="B19" s="90" t="s">
        <v>272</v>
      </c>
      <c r="C19" s="11" t="s">
        <v>49</v>
      </c>
      <c r="D19" s="11" t="s">
        <v>223</v>
      </c>
      <c r="E19" s="11" t="s">
        <v>51</v>
      </c>
      <c r="F19" s="11"/>
      <c r="G19" s="11"/>
      <c r="H19" s="11"/>
      <c r="I19" s="11" t="s">
        <v>224</v>
      </c>
      <c r="J19" s="11"/>
      <c r="K19" s="11" t="s">
        <v>225</v>
      </c>
      <c r="L19" s="11" t="s">
        <v>52</v>
      </c>
      <c r="M19" s="11">
        <v>450000</v>
      </c>
      <c r="N19" s="11">
        <v>393600</v>
      </c>
      <c r="O19" s="10">
        <v>150000</v>
      </c>
      <c r="P19" s="10"/>
      <c r="Q19" s="10"/>
      <c r="R19" s="10"/>
      <c r="S19" s="32"/>
      <c r="T19" s="32"/>
      <c r="U19" s="32"/>
      <c r="V19" s="32"/>
      <c r="W19" s="32"/>
      <c r="X19" s="32"/>
      <c r="Y19" s="32"/>
      <c r="Z19" s="32"/>
    </row>
    <row r="20" spans="1:26" s="33" customFormat="1" ht="70.5" customHeight="1">
      <c r="A20" s="138" t="s">
        <v>238</v>
      </c>
      <c r="B20" s="90" t="s">
        <v>272</v>
      </c>
      <c r="C20" s="12" t="s">
        <v>49</v>
      </c>
      <c r="D20" s="12" t="s">
        <v>55</v>
      </c>
      <c r="E20" s="12" t="s">
        <v>51</v>
      </c>
      <c r="F20" s="11"/>
      <c r="G20" s="11"/>
      <c r="H20" s="11"/>
      <c r="I20" s="11"/>
      <c r="J20" s="11"/>
      <c r="K20" s="11"/>
      <c r="L20" s="11" t="s">
        <v>52</v>
      </c>
      <c r="M20" s="11">
        <v>8673325</v>
      </c>
      <c r="N20" s="11">
        <v>8596118</v>
      </c>
      <c r="O20" s="10">
        <v>5800000</v>
      </c>
      <c r="P20" s="10">
        <v>5800000</v>
      </c>
      <c r="Q20" s="10">
        <v>5800000</v>
      </c>
      <c r="R20" s="10">
        <v>5800000</v>
      </c>
      <c r="S20" s="32"/>
      <c r="T20" s="32"/>
      <c r="U20" s="32"/>
      <c r="V20" s="32"/>
      <c r="W20" s="32"/>
      <c r="X20" s="32"/>
      <c r="Y20" s="32"/>
      <c r="Z20" s="32"/>
    </row>
    <row r="21" spans="1:26" s="33" customFormat="1" ht="78.75">
      <c r="A21" s="147"/>
      <c r="B21" s="89" t="s">
        <v>273</v>
      </c>
      <c r="C21" s="11" t="s">
        <v>49</v>
      </c>
      <c r="D21" s="11" t="s">
        <v>55</v>
      </c>
      <c r="E21" s="11" t="s">
        <v>51</v>
      </c>
      <c r="F21" s="11"/>
      <c r="G21" s="11"/>
      <c r="H21" s="11"/>
      <c r="I21" s="11"/>
      <c r="J21" s="11"/>
      <c r="K21" s="11"/>
      <c r="L21" s="11" t="s">
        <v>54</v>
      </c>
      <c r="M21" s="11">
        <v>1451393</v>
      </c>
      <c r="N21" s="11"/>
      <c r="O21" s="10"/>
      <c r="P21" s="10"/>
      <c r="Q21" s="10"/>
      <c r="R21" s="10"/>
      <c r="S21" s="32"/>
      <c r="T21" s="32"/>
      <c r="U21" s="32"/>
      <c r="V21" s="32"/>
      <c r="W21" s="32"/>
      <c r="X21" s="32"/>
      <c r="Y21" s="32"/>
      <c r="Z21" s="32"/>
    </row>
    <row r="22" spans="1:26" s="33" customFormat="1" ht="22.5">
      <c r="A22" s="148"/>
      <c r="B22" s="89" t="s">
        <v>273</v>
      </c>
      <c r="C22" s="11"/>
      <c r="D22" s="11"/>
      <c r="E22" s="11"/>
      <c r="F22" s="11"/>
      <c r="G22" s="11"/>
      <c r="H22" s="11"/>
      <c r="I22" s="11"/>
      <c r="J22" s="11"/>
      <c r="K22" s="11"/>
      <c r="L22" s="11" t="s">
        <v>52</v>
      </c>
      <c r="M22" s="11">
        <v>2796507</v>
      </c>
      <c r="N22" s="11">
        <v>2346507</v>
      </c>
      <c r="O22" s="10">
        <v>141000</v>
      </c>
      <c r="P22" s="10"/>
      <c r="Q22" s="10"/>
      <c r="R22" s="10"/>
      <c r="S22" s="32"/>
      <c r="T22" s="32"/>
      <c r="U22" s="32"/>
      <c r="V22" s="32"/>
      <c r="W22" s="32"/>
      <c r="X22" s="32"/>
      <c r="Y22" s="32"/>
      <c r="Z22" s="32"/>
    </row>
    <row r="23" spans="1:26" s="33" customFormat="1" ht="168.75">
      <c r="A23" s="1" t="s">
        <v>56</v>
      </c>
      <c r="B23" s="89" t="s">
        <v>274</v>
      </c>
      <c r="C23" s="11" t="s">
        <v>49</v>
      </c>
      <c r="D23" s="11" t="s">
        <v>57</v>
      </c>
      <c r="E23" s="11" t="s">
        <v>51</v>
      </c>
      <c r="F23" s="11"/>
      <c r="G23" s="11"/>
      <c r="H23" s="11"/>
      <c r="I23" s="11"/>
      <c r="J23" s="11"/>
      <c r="K23" s="11"/>
      <c r="L23" s="11" t="s">
        <v>52</v>
      </c>
      <c r="M23" s="11">
        <v>262500</v>
      </c>
      <c r="N23" s="11">
        <v>262045</v>
      </c>
      <c r="O23" s="10"/>
      <c r="P23" s="10"/>
      <c r="Q23" s="10"/>
      <c r="R23" s="10"/>
      <c r="S23" s="32"/>
      <c r="T23" s="32"/>
      <c r="U23" s="32"/>
      <c r="V23" s="32"/>
      <c r="W23" s="32"/>
      <c r="X23" s="32"/>
      <c r="Y23" s="32"/>
      <c r="Z23" s="32"/>
    </row>
    <row r="24" spans="1:26" s="33" customFormat="1" ht="182.25" customHeight="1">
      <c r="A24" s="4" t="s">
        <v>58</v>
      </c>
      <c r="B24" s="91" t="s">
        <v>282</v>
      </c>
      <c r="C24" s="11" t="s">
        <v>49</v>
      </c>
      <c r="D24" s="35" t="s">
        <v>59</v>
      </c>
      <c r="E24" s="11" t="s">
        <v>51</v>
      </c>
      <c r="F24" s="36"/>
      <c r="G24" s="36"/>
      <c r="H24" s="36"/>
      <c r="I24" s="5" t="s">
        <v>60</v>
      </c>
      <c r="J24" s="36"/>
      <c r="K24" s="36" t="s">
        <v>61</v>
      </c>
      <c r="L24" s="12" t="s">
        <v>52</v>
      </c>
      <c r="M24" s="12">
        <v>16088384</v>
      </c>
      <c r="N24" s="12">
        <v>14728384</v>
      </c>
      <c r="O24" s="167">
        <v>10650000</v>
      </c>
      <c r="P24" s="167">
        <v>9000000</v>
      </c>
      <c r="Q24" s="167">
        <v>8500000</v>
      </c>
      <c r="R24" s="167">
        <v>8500000</v>
      </c>
      <c r="S24" s="32"/>
      <c r="T24" s="32"/>
      <c r="U24" s="32"/>
      <c r="V24" s="32"/>
      <c r="W24" s="32"/>
      <c r="X24" s="32"/>
      <c r="Y24" s="32"/>
      <c r="Z24" s="32"/>
    </row>
    <row r="25" spans="1:26" s="33" customFormat="1" ht="183.75" customHeight="1">
      <c r="A25" s="1" t="s">
        <v>63</v>
      </c>
      <c r="B25" s="89" t="s">
        <v>272</v>
      </c>
      <c r="C25" s="11" t="s">
        <v>49</v>
      </c>
      <c r="D25" s="11" t="s">
        <v>64</v>
      </c>
      <c r="E25" s="11" t="s">
        <v>51</v>
      </c>
      <c r="F25" s="11"/>
      <c r="G25" s="11"/>
      <c r="H25" s="11"/>
      <c r="I25" s="11" t="s">
        <v>314</v>
      </c>
      <c r="J25" s="11"/>
      <c r="K25" s="11" t="s">
        <v>315</v>
      </c>
      <c r="L25" s="11" t="s">
        <v>52</v>
      </c>
      <c r="M25" s="11">
        <v>2200000</v>
      </c>
      <c r="N25" s="11">
        <v>1274438</v>
      </c>
      <c r="O25" s="10">
        <v>1000000</v>
      </c>
      <c r="P25" s="10">
        <v>1000000</v>
      </c>
      <c r="Q25" s="10">
        <v>1000000</v>
      </c>
      <c r="R25" s="10">
        <v>1000000</v>
      </c>
      <c r="S25" s="32"/>
      <c r="T25" s="32"/>
      <c r="U25" s="32"/>
      <c r="V25" s="32"/>
      <c r="W25" s="32"/>
      <c r="X25" s="32"/>
      <c r="Y25" s="32"/>
      <c r="Z25" s="32"/>
    </row>
    <row r="26" spans="1:26" s="33" customFormat="1" ht="45">
      <c r="A26" s="1" t="s">
        <v>65</v>
      </c>
      <c r="B26" s="89" t="s">
        <v>276</v>
      </c>
      <c r="C26" s="135" t="s">
        <v>49</v>
      </c>
      <c r="D26" s="135" t="s">
        <v>66</v>
      </c>
      <c r="E26" s="135" t="s">
        <v>67</v>
      </c>
      <c r="F26" s="11"/>
      <c r="G26" s="11"/>
      <c r="H26" s="11"/>
      <c r="I26" s="11"/>
      <c r="J26" s="11"/>
      <c r="K26" s="11"/>
      <c r="L26" s="11" t="s">
        <v>68</v>
      </c>
      <c r="M26" s="11">
        <v>10220800</v>
      </c>
      <c r="N26" s="11">
        <v>9928126</v>
      </c>
      <c r="O26" s="10">
        <v>15522000</v>
      </c>
      <c r="P26" s="10">
        <v>10850000</v>
      </c>
      <c r="Q26" s="10">
        <v>10500000</v>
      </c>
      <c r="R26" s="10">
        <v>10500000</v>
      </c>
      <c r="S26" s="32"/>
      <c r="T26" s="32"/>
      <c r="U26" s="32"/>
      <c r="V26" s="32"/>
      <c r="W26" s="32"/>
      <c r="X26" s="32"/>
      <c r="Y26" s="32"/>
      <c r="Z26" s="32"/>
    </row>
    <row r="27" spans="1:26" s="33" customFormat="1" ht="45.75" customHeight="1">
      <c r="A27" s="1" t="s">
        <v>65</v>
      </c>
      <c r="B27" s="90" t="s">
        <v>283</v>
      </c>
      <c r="C27" s="143"/>
      <c r="D27" s="149"/>
      <c r="E27" s="143"/>
      <c r="F27" s="11"/>
      <c r="G27" s="11"/>
      <c r="H27" s="11"/>
      <c r="I27" s="11"/>
      <c r="J27" s="11"/>
      <c r="K27" s="11"/>
      <c r="L27" s="11" t="s">
        <v>68</v>
      </c>
      <c r="M27" s="11">
        <v>6600000</v>
      </c>
      <c r="N27" s="11">
        <v>6301120</v>
      </c>
      <c r="O27" s="10">
        <v>9916400</v>
      </c>
      <c r="P27" s="10">
        <v>3000000</v>
      </c>
      <c r="Q27" s="10">
        <v>1000000</v>
      </c>
      <c r="R27" s="10">
        <v>1000000</v>
      </c>
      <c r="S27" s="32"/>
      <c r="T27" s="32"/>
      <c r="U27" s="32"/>
      <c r="V27" s="32"/>
      <c r="W27" s="32"/>
      <c r="X27" s="32"/>
      <c r="Y27" s="32"/>
      <c r="Z27" s="32"/>
    </row>
    <row r="28" spans="1:26" s="33" customFormat="1" ht="45">
      <c r="A28" s="1" t="s">
        <v>65</v>
      </c>
      <c r="B28" s="90" t="s">
        <v>277</v>
      </c>
      <c r="C28" s="146"/>
      <c r="D28" s="137"/>
      <c r="E28" s="146"/>
      <c r="F28" s="11"/>
      <c r="G28" s="11"/>
      <c r="H28" s="11"/>
      <c r="I28" s="11"/>
      <c r="J28" s="11"/>
      <c r="K28" s="11"/>
      <c r="L28" s="11" t="s">
        <v>52</v>
      </c>
      <c r="M28" s="11">
        <v>0</v>
      </c>
      <c r="N28" s="11">
        <v>0</v>
      </c>
      <c r="O28" s="10">
        <v>1000000</v>
      </c>
      <c r="P28" s="10">
        <v>1000000</v>
      </c>
      <c r="Q28" s="10">
        <v>1000000</v>
      </c>
      <c r="R28" s="10">
        <v>1000000</v>
      </c>
      <c r="S28" s="32"/>
      <c r="T28" s="32"/>
      <c r="U28" s="32"/>
      <c r="V28" s="32"/>
      <c r="W28" s="32"/>
      <c r="X28" s="32"/>
      <c r="Y28" s="32"/>
      <c r="Z28" s="32"/>
    </row>
    <row r="29" spans="1:26" s="33" customFormat="1" ht="124.5" customHeight="1">
      <c r="A29" s="138" t="s">
        <v>69</v>
      </c>
      <c r="B29" s="113" t="s">
        <v>272</v>
      </c>
      <c r="C29" s="11" t="s">
        <v>49</v>
      </c>
      <c r="D29" s="11" t="s">
        <v>70</v>
      </c>
      <c r="E29" s="11" t="s">
        <v>51</v>
      </c>
      <c r="F29" s="11"/>
      <c r="G29" s="11"/>
      <c r="H29" s="11"/>
      <c r="I29" s="11" t="s">
        <v>71</v>
      </c>
      <c r="J29" s="11" t="s">
        <v>72</v>
      </c>
      <c r="K29" s="11"/>
      <c r="L29" s="135" t="s">
        <v>73</v>
      </c>
      <c r="M29" s="12">
        <v>9284900</v>
      </c>
      <c r="N29" s="135">
        <v>7875810</v>
      </c>
      <c r="O29" s="167">
        <v>8600000</v>
      </c>
      <c r="P29" s="167">
        <v>8300000</v>
      </c>
      <c r="Q29" s="168">
        <v>8300000</v>
      </c>
      <c r="R29" s="168">
        <v>8300000</v>
      </c>
      <c r="S29" s="32"/>
      <c r="T29" s="32"/>
      <c r="U29" s="32"/>
      <c r="V29" s="32"/>
      <c r="W29" s="32"/>
      <c r="X29" s="32"/>
      <c r="Y29" s="32"/>
      <c r="Z29" s="32"/>
    </row>
    <row r="30" spans="1:26" s="33" customFormat="1" ht="123.75">
      <c r="A30" s="147"/>
      <c r="B30" s="114"/>
      <c r="C30" s="11" t="s">
        <v>74</v>
      </c>
      <c r="D30" s="11" t="s">
        <v>75</v>
      </c>
      <c r="E30" s="11"/>
      <c r="F30" s="11"/>
      <c r="G30" s="11"/>
      <c r="H30" s="11"/>
      <c r="I30" s="11" t="s">
        <v>76</v>
      </c>
      <c r="J30" s="11" t="s">
        <v>77</v>
      </c>
      <c r="K30" s="11"/>
      <c r="L30" s="149"/>
      <c r="M30" s="38"/>
      <c r="N30" s="169"/>
      <c r="O30" s="40"/>
      <c r="P30" s="40"/>
      <c r="Q30" s="169"/>
      <c r="R30" s="169"/>
      <c r="S30" s="32"/>
      <c r="T30" s="32"/>
      <c r="U30" s="32"/>
      <c r="V30" s="32"/>
      <c r="W30" s="32"/>
      <c r="X30" s="32"/>
      <c r="Y30" s="32"/>
      <c r="Z30" s="32"/>
    </row>
    <row r="31" spans="1:26" s="33" customFormat="1" ht="89.25" customHeight="1">
      <c r="A31" s="150"/>
      <c r="B31" s="115"/>
      <c r="C31" s="11"/>
      <c r="D31" s="11"/>
      <c r="E31" s="11"/>
      <c r="F31" s="11"/>
      <c r="G31" s="11"/>
      <c r="H31" s="11"/>
      <c r="I31" s="11" t="s">
        <v>78</v>
      </c>
      <c r="J31" s="11" t="s">
        <v>79</v>
      </c>
      <c r="K31" s="11"/>
      <c r="L31" s="149"/>
      <c r="M31" s="38"/>
      <c r="N31" s="169"/>
      <c r="O31" s="40"/>
      <c r="P31" s="40"/>
      <c r="Q31" s="169"/>
      <c r="R31" s="169"/>
      <c r="S31" s="32"/>
      <c r="T31" s="32"/>
      <c r="U31" s="32"/>
      <c r="V31" s="32"/>
      <c r="W31" s="32"/>
      <c r="X31" s="32"/>
      <c r="Y31" s="32"/>
      <c r="Z31" s="32"/>
    </row>
    <row r="32" spans="1:26" s="33" customFormat="1" ht="96" customHeight="1">
      <c r="A32" s="150"/>
      <c r="B32" s="115"/>
      <c r="C32" s="135" t="s">
        <v>80</v>
      </c>
      <c r="D32" s="135" t="s">
        <v>81</v>
      </c>
      <c r="E32" s="135"/>
      <c r="F32" s="135"/>
      <c r="G32" s="135"/>
      <c r="H32" s="135"/>
      <c r="I32" s="11" t="s">
        <v>82</v>
      </c>
      <c r="J32" s="135"/>
      <c r="K32" s="135"/>
      <c r="L32" s="149"/>
      <c r="M32" s="13"/>
      <c r="N32" s="170"/>
      <c r="O32" s="41"/>
      <c r="P32" s="41"/>
      <c r="Q32" s="170"/>
      <c r="R32" s="170"/>
      <c r="S32" s="32"/>
      <c r="T32" s="32"/>
      <c r="U32" s="32"/>
      <c r="V32" s="32"/>
      <c r="W32" s="32"/>
      <c r="X32" s="32"/>
      <c r="Y32" s="32"/>
      <c r="Z32" s="32"/>
    </row>
    <row r="33" spans="1:26" s="33" customFormat="1" ht="84" customHeight="1">
      <c r="A33" s="150"/>
      <c r="B33" s="116"/>
      <c r="C33" s="149"/>
      <c r="D33" s="149"/>
      <c r="E33" s="149"/>
      <c r="F33" s="137"/>
      <c r="G33" s="137"/>
      <c r="H33" s="137"/>
      <c r="I33" s="11" t="s">
        <v>252</v>
      </c>
      <c r="J33" s="137"/>
      <c r="K33" s="137"/>
      <c r="L33" s="137"/>
      <c r="M33" s="13"/>
      <c r="N33" s="41"/>
      <c r="O33" s="41"/>
      <c r="P33" s="41"/>
      <c r="Q33" s="41"/>
      <c r="R33" s="41"/>
      <c r="S33" s="32"/>
      <c r="T33" s="32"/>
      <c r="U33" s="32"/>
      <c r="V33" s="32"/>
      <c r="W33" s="32"/>
      <c r="X33" s="32"/>
      <c r="Y33" s="32"/>
      <c r="Z33" s="32"/>
    </row>
    <row r="34" spans="1:26" s="44" customFormat="1" ht="81" customHeight="1">
      <c r="A34" s="96" t="s">
        <v>257</v>
      </c>
      <c r="B34" s="93" t="s">
        <v>284</v>
      </c>
      <c r="C34" s="11" t="s">
        <v>49</v>
      </c>
      <c r="D34" s="11" t="s">
        <v>258</v>
      </c>
      <c r="E34" s="11" t="s">
        <v>51</v>
      </c>
      <c r="F34" s="13"/>
      <c r="G34" s="13"/>
      <c r="H34" s="13"/>
      <c r="I34" s="45" t="s">
        <v>263</v>
      </c>
      <c r="J34" s="13"/>
      <c r="K34" s="133"/>
      <c r="L34" s="45" t="s">
        <v>52</v>
      </c>
      <c r="M34" s="13">
        <v>3014000</v>
      </c>
      <c r="N34" s="171">
        <v>3014000</v>
      </c>
      <c r="O34" s="171">
        <v>1941000</v>
      </c>
      <c r="P34" s="171">
        <v>1000000</v>
      </c>
      <c r="Q34" s="42"/>
      <c r="R34" s="42"/>
      <c r="S34" s="43"/>
      <c r="T34" s="43"/>
      <c r="U34" s="43"/>
      <c r="V34" s="43"/>
      <c r="W34" s="43"/>
      <c r="X34" s="43"/>
      <c r="Y34" s="43"/>
      <c r="Z34" s="43"/>
    </row>
    <row r="35" spans="1:26" s="33" customFormat="1" ht="123.75">
      <c r="A35" s="2" t="s">
        <v>239</v>
      </c>
      <c r="B35" s="89" t="s">
        <v>278</v>
      </c>
      <c r="C35" s="11" t="s">
        <v>49</v>
      </c>
      <c r="D35" s="11" t="s">
        <v>83</v>
      </c>
      <c r="E35" s="11" t="s">
        <v>51</v>
      </c>
      <c r="F35" s="11"/>
      <c r="G35" s="11"/>
      <c r="H35" s="11"/>
      <c r="I35" s="11"/>
      <c r="J35" s="11"/>
      <c r="K35" s="11"/>
      <c r="L35" s="11" t="s">
        <v>54</v>
      </c>
      <c r="M35" s="11">
        <v>34139573</v>
      </c>
      <c r="N35" s="11">
        <v>33339542</v>
      </c>
      <c r="O35" s="11">
        <v>22800000</v>
      </c>
      <c r="P35" s="11"/>
      <c r="Q35" s="11"/>
      <c r="R35" s="11"/>
      <c r="S35" s="32"/>
      <c r="T35" s="32"/>
      <c r="U35" s="32"/>
      <c r="V35" s="32"/>
      <c r="W35" s="32"/>
      <c r="X35" s="32"/>
      <c r="Y35" s="32"/>
      <c r="Z35" s="32"/>
    </row>
    <row r="36" spans="1:18" ht="137.25" customHeight="1">
      <c r="A36" s="4" t="s">
        <v>84</v>
      </c>
      <c r="B36" s="89" t="s">
        <v>272</v>
      </c>
      <c r="C36" s="11" t="s">
        <v>49</v>
      </c>
      <c r="D36" s="11" t="s">
        <v>85</v>
      </c>
      <c r="E36" s="11" t="s">
        <v>51</v>
      </c>
      <c r="F36" s="46" t="s">
        <v>86</v>
      </c>
      <c r="G36" s="46" t="s">
        <v>87</v>
      </c>
      <c r="H36" s="46" t="s">
        <v>88</v>
      </c>
      <c r="I36" s="39" t="s">
        <v>240</v>
      </c>
      <c r="J36" s="39"/>
      <c r="K36" s="39"/>
      <c r="L36" s="39" t="s">
        <v>52</v>
      </c>
      <c r="M36" s="11">
        <v>100000</v>
      </c>
      <c r="N36" s="11">
        <v>49368</v>
      </c>
      <c r="O36" s="11"/>
      <c r="P36" s="11"/>
      <c r="Q36" s="11"/>
      <c r="R36" s="11"/>
    </row>
    <row r="37" spans="1:18" ht="134.25" customHeight="1">
      <c r="A37" s="138" t="s">
        <v>84</v>
      </c>
      <c r="B37" s="154">
        <v>1003</v>
      </c>
      <c r="C37" s="11" t="s">
        <v>49</v>
      </c>
      <c r="D37" s="11" t="s">
        <v>85</v>
      </c>
      <c r="E37" s="11" t="s">
        <v>51</v>
      </c>
      <c r="F37" s="39"/>
      <c r="G37" s="39"/>
      <c r="H37" s="39"/>
      <c r="I37" s="11" t="s">
        <v>316</v>
      </c>
      <c r="J37" s="39"/>
      <c r="K37" s="39"/>
      <c r="L37" s="141" t="s">
        <v>89</v>
      </c>
      <c r="M37" s="135">
        <v>6455963</v>
      </c>
      <c r="N37" s="135">
        <v>6013088</v>
      </c>
      <c r="O37" s="135">
        <v>5150000</v>
      </c>
      <c r="P37" s="135">
        <v>5150000</v>
      </c>
      <c r="Q37" s="135"/>
      <c r="R37" s="135"/>
    </row>
    <row r="38" spans="1:18" ht="137.25" customHeight="1">
      <c r="A38" s="126"/>
      <c r="B38" s="128"/>
      <c r="C38" s="11" t="s">
        <v>49</v>
      </c>
      <c r="D38" s="11" t="s">
        <v>85</v>
      </c>
      <c r="E38" s="11" t="s">
        <v>51</v>
      </c>
      <c r="F38" s="11" t="s">
        <v>318</v>
      </c>
      <c r="G38" s="39"/>
      <c r="H38" s="39"/>
      <c r="I38" s="11" t="s">
        <v>241</v>
      </c>
      <c r="J38" s="39"/>
      <c r="K38" s="39"/>
      <c r="L38" s="134"/>
      <c r="M38" s="172"/>
      <c r="N38" s="172"/>
      <c r="O38" s="172"/>
      <c r="P38" s="172"/>
      <c r="Q38" s="172"/>
      <c r="R38" s="172"/>
    </row>
    <row r="39" spans="1:18" ht="78.75">
      <c r="A39" s="138" t="s">
        <v>84</v>
      </c>
      <c r="B39" s="154">
        <v>1003</v>
      </c>
      <c r="C39" s="135" t="s">
        <v>90</v>
      </c>
      <c r="D39" s="135"/>
      <c r="E39" s="135"/>
      <c r="F39" s="39" t="s">
        <v>91</v>
      </c>
      <c r="G39" s="141"/>
      <c r="H39" s="141"/>
      <c r="I39" s="135" t="s">
        <v>317</v>
      </c>
      <c r="J39" s="141"/>
      <c r="K39" s="141"/>
      <c r="L39" s="135"/>
      <c r="M39" s="135"/>
      <c r="N39" s="135"/>
      <c r="O39" s="135"/>
      <c r="P39" s="135"/>
      <c r="Q39" s="135"/>
      <c r="R39" s="135"/>
    </row>
    <row r="40" spans="1:18" ht="12.75">
      <c r="A40" s="147"/>
      <c r="B40" s="155"/>
      <c r="C40" s="149"/>
      <c r="D40" s="149"/>
      <c r="E40" s="149"/>
      <c r="F40" s="145" t="s">
        <v>253</v>
      </c>
      <c r="G40" s="145"/>
      <c r="H40" s="145"/>
      <c r="I40" s="149"/>
      <c r="J40" s="145"/>
      <c r="K40" s="145"/>
      <c r="L40" s="117"/>
      <c r="M40" s="137"/>
      <c r="N40" s="137"/>
      <c r="O40" s="172"/>
      <c r="P40" s="137"/>
      <c r="Q40" s="137"/>
      <c r="R40" s="137"/>
    </row>
    <row r="41" spans="1:18" ht="45">
      <c r="A41" s="147"/>
      <c r="B41" s="156"/>
      <c r="C41" s="137"/>
      <c r="D41" s="137"/>
      <c r="E41" s="137"/>
      <c r="F41" s="146"/>
      <c r="G41" s="144"/>
      <c r="H41" s="144"/>
      <c r="I41" s="137"/>
      <c r="J41" s="144"/>
      <c r="K41" s="144"/>
      <c r="L41" s="39" t="s">
        <v>89</v>
      </c>
      <c r="M41" s="11">
        <v>9780750</v>
      </c>
      <c r="N41" s="11">
        <v>9213750</v>
      </c>
      <c r="O41" s="11">
        <v>14724525</v>
      </c>
      <c r="P41" s="11">
        <v>4082400</v>
      </c>
      <c r="Q41" s="11">
        <v>4374000</v>
      </c>
      <c r="R41" s="11">
        <v>4374000</v>
      </c>
    </row>
    <row r="42" spans="1:18" ht="93" customHeight="1">
      <c r="A42" s="138" t="s">
        <v>84</v>
      </c>
      <c r="B42" s="152" t="s">
        <v>279</v>
      </c>
      <c r="C42" s="132" t="s">
        <v>92</v>
      </c>
      <c r="D42" s="101" t="s">
        <v>93</v>
      </c>
      <c r="E42" s="39"/>
      <c r="F42" s="47"/>
      <c r="G42" s="47"/>
      <c r="H42" s="47"/>
      <c r="I42" s="141"/>
      <c r="J42" s="141"/>
      <c r="K42" s="141"/>
      <c r="L42" s="39" t="s">
        <v>54</v>
      </c>
      <c r="M42" s="11">
        <v>3678241</v>
      </c>
      <c r="N42" s="11">
        <v>3678240</v>
      </c>
      <c r="O42" s="11">
        <v>16000000</v>
      </c>
      <c r="P42" s="11"/>
      <c r="Q42" s="11"/>
      <c r="R42" s="11"/>
    </row>
    <row r="43" spans="1:18" ht="33.75">
      <c r="A43" s="147"/>
      <c r="B43" s="112"/>
      <c r="C43" s="132" t="s">
        <v>94</v>
      </c>
      <c r="D43" s="101" t="s">
        <v>95</v>
      </c>
      <c r="E43" s="39"/>
      <c r="F43" s="48"/>
      <c r="G43" s="48"/>
      <c r="H43" s="48"/>
      <c r="I43" s="145"/>
      <c r="J43" s="145"/>
      <c r="K43" s="145"/>
      <c r="L43" s="135" t="s">
        <v>52</v>
      </c>
      <c r="M43" s="135">
        <v>5000500</v>
      </c>
      <c r="N43" s="135">
        <v>4781258</v>
      </c>
      <c r="O43" s="135">
        <v>1251184</v>
      </c>
      <c r="P43" s="135">
        <v>1707000</v>
      </c>
      <c r="Q43" s="135">
        <v>1707000</v>
      </c>
      <c r="R43" s="135">
        <v>1707000</v>
      </c>
    </row>
    <row r="44" spans="1:18" ht="80.25" customHeight="1">
      <c r="A44" s="148"/>
      <c r="B44" s="153"/>
      <c r="C44" s="52" t="s">
        <v>49</v>
      </c>
      <c r="D44" s="52" t="s">
        <v>85</v>
      </c>
      <c r="E44" s="38" t="s">
        <v>51</v>
      </c>
      <c r="F44" s="46" t="s">
        <v>86</v>
      </c>
      <c r="G44" s="46" t="s">
        <v>87</v>
      </c>
      <c r="H44" s="46" t="s">
        <v>88</v>
      </c>
      <c r="I44" s="144"/>
      <c r="J44" s="144"/>
      <c r="K44" s="144"/>
      <c r="L44" s="137"/>
      <c r="M44" s="137"/>
      <c r="N44" s="137"/>
      <c r="O44" s="137"/>
      <c r="P44" s="172"/>
      <c r="Q44" s="172"/>
      <c r="R44" s="172"/>
    </row>
    <row r="45" spans="1:18" ht="84" customHeight="1">
      <c r="A45" s="138" t="s">
        <v>84</v>
      </c>
      <c r="B45" s="152" t="s">
        <v>280</v>
      </c>
      <c r="C45" s="11" t="s">
        <v>49</v>
      </c>
      <c r="D45" s="11" t="s">
        <v>85</v>
      </c>
      <c r="E45" s="11" t="s">
        <v>51</v>
      </c>
      <c r="F45" s="141"/>
      <c r="G45" s="141"/>
      <c r="H45" s="141"/>
      <c r="I45" s="141"/>
      <c r="J45" s="141"/>
      <c r="K45" s="141"/>
      <c r="L45" s="39" t="s">
        <v>54</v>
      </c>
      <c r="M45" s="11">
        <v>107580000</v>
      </c>
      <c r="N45" s="11">
        <v>107580000</v>
      </c>
      <c r="O45" s="11">
        <v>101870000</v>
      </c>
      <c r="P45" s="11">
        <v>0</v>
      </c>
      <c r="Q45" s="11">
        <v>0</v>
      </c>
      <c r="R45" s="11">
        <v>0</v>
      </c>
    </row>
    <row r="46" spans="1:18" ht="55.5" customHeight="1">
      <c r="A46" s="148"/>
      <c r="B46" s="153"/>
      <c r="C46" s="13" t="s">
        <v>96</v>
      </c>
      <c r="D46" s="13" t="s">
        <v>97</v>
      </c>
      <c r="E46" s="13"/>
      <c r="F46" s="144"/>
      <c r="G46" s="144"/>
      <c r="H46" s="144"/>
      <c r="I46" s="144"/>
      <c r="J46" s="144"/>
      <c r="K46" s="144"/>
      <c r="L46" s="46" t="s">
        <v>73</v>
      </c>
      <c r="M46" s="13">
        <v>4559697</v>
      </c>
      <c r="N46" s="171">
        <v>4559697</v>
      </c>
      <c r="O46" s="171">
        <v>105600</v>
      </c>
      <c r="P46" s="53"/>
      <c r="Q46" s="53"/>
      <c r="R46" s="53"/>
    </row>
    <row r="47" spans="1:18" ht="170.25" customHeight="1">
      <c r="A47" s="138" t="s">
        <v>98</v>
      </c>
      <c r="B47" s="154" t="s">
        <v>281</v>
      </c>
      <c r="C47" s="12" t="s">
        <v>49</v>
      </c>
      <c r="D47" s="12" t="s">
        <v>99</v>
      </c>
      <c r="E47" s="12" t="s">
        <v>51</v>
      </c>
      <c r="F47" s="39" t="s">
        <v>100</v>
      </c>
      <c r="G47" s="39"/>
      <c r="H47" s="39"/>
      <c r="I47" s="39" t="s">
        <v>101</v>
      </c>
      <c r="J47" s="39"/>
      <c r="K47" s="39"/>
      <c r="L47" s="135" t="s">
        <v>52</v>
      </c>
      <c r="M47" s="12">
        <v>79536355</v>
      </c>
      <c r="N47" s="135">
        <v>79536355</v>
      </c>
      <c r="O47" s="12">
        <v>89900000</v>
      </c>
      <c r="P47" s="12">
        <v>80000000</v>
      </c>
      <c r="Q47" s="135">
        <v>79000000</v>
      </c>
      <c r="R47" s="135">
        <v>79000000</v>
      </c>
    </row>
    <row r="48" spans="1:18" ht="180" customHeight="1">
      <c r="A48" s="147"/>
      <c r="B48" s="156"/>
      <c r="C48" s="11" t="s">
        <v>102</v>
      </c>
      <c r="D48" s="11"/>
      <c r="E48" s="11" t="s">
        <v>103</v>
      </c>
      <c r="F48" s="39" t="s">
        <v>104</v>
      </c>
      <c r="G48" s="39"/>
      <c r="H48" s="39"/>
      <c r="I48" s="39" t="s">
        <v>105</v>
      </c>
      <c r="J48" s="39"/>
      <c r="K48" s="39"/>
      <c r="L48" s="146"/>
      <c r="M48" s="54"/>
      <c r="N48" s="137"/>
      <c r="O48" s="54"/>
      <c r="P48" s="54"/>
      <c r="Q48" s="130"/>
      <c r="R48" s="130"/>
    </row>
    <row r="49" spans="1:18" ht="160.5" customHeight="1">
      <c r="A49" s="138" t="s">
        <v>213</v>
      </c>
      <c r="B49" s="154" t="s">
        <v>285</v>
      </c>
      <c r="C49" s="12" t="s">
        <v>49</v>
      </c>
      <c r="D49" s="12" t="s">
        <v>106</v>
      </c>
      <c r="E49" s="12" t="s">
        <v>51</v>
      </c>
      <c r="F49" s="15"/>
      <c r="G49" s="39"/>
      <c r="H49" s="39"/>
      <c r="I49" s="39" t="s">
        <v>107</v>
      </c>
      <c r="J49" s="39" t="s">
        <v>108</v>
      </c>
      <c r="K49" s="39"/>
      <c r="L49" s="141" t="s">
        <v>109</v>
      </c>
      <c r="M49" s="12">
        <v>13010000</v>
      </c>
      <c r="N49" s="135">
        <v>12331592</v>
      </c>
      <c r="O49" s="12">
        <v>13221000</v>
      </c>
      <c r="P49" s="12">
        <v>12860000</v>
      </c>
      <c r="Q49" s="135">
        <v>12300000</v>
      </c>
      <c r="R49" s="135">
        <v>12300000</v>
      </c>
    </row>
    <row r="50" spans="1:18" ht="45">
      <c r="A50" s="147"/>
      <c r="B50" s="155"/>
      <c r="C50" s="39" t="s">
        <v>110</v>
      </c>
      <c r="D50" s="12" t="s">
        <v>111</v>
      </c>
      <c r="E50" s="12"/>
      <c r="F50" s="39"/>
      <c r="G50" s="39"/>
      <c r="H50" s="39"/>
      <c r="I50" s="39"/>
      <c r="J50" s="39"/>
      <c r="K50" s="39"/>
      <c r="L50" s="145"/>
      <c r="M50" s="38"/>
      <c r="N50" s="149"/>
      <c r="O50" s="55"/>
      <c r="P50" s="55"/>
      <c r="Q50" s="142"/>
      <c r="R50" s="142"/>
    </row>
    <row r="51" spans="1:18" ht="111.75" customHeight="1">
      <c r="A51" s="147"/>
      <c r="B51" s="155"/>
      <c r="C51" s="39" t="s">
        <v>112</v>
      </c>
      <c r="D51" s="12" t="s">
        <v>113</v>
      </c>
      <c r="E51" s="12"/>
      <c r="F51" s="39"/>
      <c r="G51" s="39"/>
      <c r="H51" s="39"/>
      <c r="I51" s="11" t="s">
        <v>319</v>
      </c>
      <c r="J51" s="39"/>
      <c r="K51" s="39"/>
      <c r="L51" s="145"/>
      <c r="M51" s="38"/>
      <c r="N51" s="149"/>
      <c r="O51" s="55"/>
      <c r="P51" s="55"/>
      <c r="Q51" s="142"/>
      <c r="R51" s="142"/>
    </row>
    <row r="52" spans="1:18" ht="67.5">
      <c r="A52" s="147"/>
      <c r="B52" s="155"/>
      <c r="C52" s="39" t="s">
        <v>114</v>
      </c>
      <c r="D52" s="12" t="s">
        <v>115</v>
      </c>
      <c r="E52" s="12"/>
      <c r="F52" s="39"/>
      <c r="G52" s="39"/>
      <c r="H52" s="39"/>
      <c r="I52" s="39"/>
      <c r="J52" s="39"/>
      <c r="K52" s="39"/>
      <c r="L52" s="145"/>
      <c r="M52" s="38"/>
      <c r="N52" s="149"/>
      <c r="O52" s="55"/>
      <c r="P52" s="55"/>
      <c r="Q52" s="142"/>
      <c r="R52" s="142"/>
    </row>
    <row r="53" spans="1:18" ht="33.75">
      <c r="A53" s="148"/>
      <c r="B53" s="156"/>
      <c r="C53" s="39" t="s">
        <v>116</v>
      </c>
      <c r="D53" s="12" t="s">
        <v>117</v>
      </c>
      <c r="E53" s="12"/>
      <c r="F53" s="39"/>
      <c r="G53" s="39"/>
      <c r="H53" s="39"/>
      <c r="I53" s="39"/>
      <c r="J53" s="39"/>
      <c r="K53" s="39"/>
      <c r="L53" s="144"/>
      <c r="M53" s="13"/>
      <c r="N53" s="137"/>
      <c r="O53" s="54"/>
      <c r="P53" s="54"/>
      <c r="Q53" s="130"/>
      <c r="R53" s="130"/>
    </row>
    <row r="54" spans="1:18" ht="78.75">
      <c r="A54" s="138" t="s">
        <v>118</v>
      </c>
      <c r="B54" s="154" t="s">
        <v>286</v>
      </c>
      <c r="C54" s="12" t="s">
        <v>49</v>
      </c>
      <c r="D54" s="12" t="s">
        <v>119</v>
      </c>
      <c r="E54" s="12" t="s">
        <v>51</v>
      </c>
      <c r="F54" s="39"/>
      <c r="G54" s="39"/>
      <c r="H54" s="39"/>
      <c r="I54" s="11"/>
      <c r="J54" s="39"/>
      <c r="K54" s="39"/>
      <c r="L54" s="47" t="s">
        <v>121</v>
      </c>
      <c r="M54" s="12">
        <v>59196800</v>
      </c>
      <c r="N54" s="135">
        <v>57416207</v>
      </c>
      <c r="O54" s="12">
        <v>53555881</v>
      </c>
      <c r="P54" s="12">
        <v>168000</v>
      </c>
      <c r="Q54" s="135">
        <v>168000</v>
      </c>
      <c r="R54" s="135">
        <v>168000</v>
      </c>
    </row>
    <row r="55" spans="1:18" ht="101.25" customHeight="1">
      <c r="A55" s="147"/>
      <c r="B55" s="155"/>
      <c r="C55" s="12" t="s">
        <v>122</v>
      </c>
      <c r="D55" s="12" t="s">
        <v>123</v>
      </c>
      <c r="E55" s="12"/>
      <c r="F55" s="39"/>
      <c r="G55" s="39"/>
      <c r="H55" s="39"/>
      <c r="I55" s="135" t="s">
        <v>320</v>
      </c>
      <c r="J55" s="141"/>
      <c r="K55" s="141"/>
      <c r="L55" s="145"/>
      <c r="M55" s="55"/>
      <c r="N55" s="142"/>
      <c r="O55" s="55"/>
      <c r="P55" s="55"/>
      <c r="Q55" s="142"/>
      <c r="R55" s="142"/>
    </row>
    <row r="56" spans="1:18" ht="22.5">
      <c r="A56" s="148"/>
      <c r="B56" s="156"/>
      <c r="C56" s="11" t="s">
        <v>124</v>
      </c>
      <c r="D56" s="11"/>
      <c r="E56" s="11"/>
      <c r="F56" s="39"/>
      <c r="G56" s="39"/>
      <c r="H56" s="39"/>
      <c r="I56" s="136"/>
      <c r="J56" s="136"/>
      <c r="K56" s="136"/>
      <c r="L56" s="144"/>
      <c r="M56" s="54"/>
      <c r="N56" s="130"/>
      <c r="O56" s="54"/>
      <c r="P56" s="54"/>
      <c r="Q56" s="130"/>
      <c r="R56" s="130"/>
    </row>
    <row r="57" spans="1:18" ht="45">
      <c r="A57" s="138" t="s">
        <v>118</v>
      </c>
      <c r="B57" s="91">
        <v>1006</v>
      </c>
      <c r="C57" s="13"/>
      <c r="D57" s="13"/>
      <c r="E57" s="13"/>
      <c r="F57" s="46"/>
      <c r="G57" s="46"/>
      <c r="H57" s="46"/>
      <c r="I57" s="136"/>
      <c r="J57" s="136"/>
      <c r="K57" s="136"/>
      <c r="L57" s="39" t="s">
        <v>89</v>
      </c>
      <c r="M57" s="13">
        <v>50000</v>
      </c>
      <c r="N57" s="13">
        <v>35000</v>
      </c>
      <c r="O57" s="13">
        <v>394600</v>
      </c>
      <c r="P57" s="13">
        <v>394600</v>
      </c>
      <c r="Q57" s="13">
        <v>394600</v>
      </c>
      <c r="R57" s="13">
        <v>394600</v>
      </c>
    </row>
    <row r="58" spans="1:18" ht="45">
      <c r="A58" s="147"/>
      <c r="B58" s="94" t="s">
        <v>288</v>
      </c>
      <c r="C58" s="38"/>
      <c r="D58" s="38"/>
      <c r="E58" s="38"/>
      <c r="F58" s="46"/>
      <c r="G58" s="46"/>
      <c r="H58" s="46"/>
      <c r="I58" s="136"/>
      <c r="J58" s="136"/>
      <c r="K58" s="136"/>
      <c r="L58" s="39" t="s">
        <v>157</v>
      </c>
      <c r="M58" s="11"/>
      <c r="N58" s="13"/>
      <c r="O58" s="13">
        <v>31000</v>
      </c>
      <c r="P58" s="13">
        <v>31000</v>
      </c>
      <c r="Q58" s="13">
        <v>31000</v>
      </c>
      <c r="R58" s="13">
        <v>31000</v>
      </c>
    </row>
    <row r="59" spans="1:18" ht="33.75">
      <c r="A59" s="147"/>
      <c r="B59" s="94" t="s">
        <v>287</v>
      </c>
      <c r="C59" s="38"/>
      <c r="D59" s="38"/>
      <c r="E59" s="38"/>
      <c r="F59" s="46"/>
      <c r="G59" s="46"/>
      <c r="H59" s="46"/>
      <c r="I59" s="136"/>
      <c r="J59" s="136"/>
      <c r="K59" s="136"/>
      <c r="L59" s="39" t="s">
        <v>120</v>
      </c>
      <c r="M59" s="11"/>
      <c r="N59" s="13"/>
      <c r="O59" s="13">
        <v>55000</v>
      </c>
      <c r="P59" s="13">
        <v>55000</v>
      </c>
      <c r="Q59" s="13">
        <v>55000</v>
      </c>
      <c r="R59" s="13">
        <v>55000</v>
      </c>
    </row>
    <row r="60" spans="1:18" ht="33.75">
      <c r="A60" s="147"/>
      <c r="B60" s="94" t="s">
        <v>295</v>
      </c>
      <c r="C60" s="38"/>
      <c r="D60" s="38"/>
      <c r="E60" s="38"/>
      <c r="F60" s="46"/>
      <c r="G60" s="46"/>
      <c r="H60" s="46"/>
      <c r="I60" s="136"/>
      <c r="J60" s="136"/>
      <c r="K60" s="136"/>
      <c r="L60" s="39" t="s">
        <v>125</v>
      </c>
      <c r="M60" s="11"/>
      <c r="N60" s="13"/>
      <c r="O60" s="13">
        <v>40000</v>
      </c>
      <c r="P60" s="13">
        <v>40000</v>
      </c>
      <c r="Q60" s="13">
        <v>40000</v>
      </c>
      <c r="R60" s="13">
        <v>40000</v>
      </c>
    </row>
    <row r="61" spans="1:18" ht="22.5">
      <c r="A61" s="151"/>
      <c r="B61" s="94" t="s">
        <v>289</v>
      </c>
      <c r="C61" s="38"/>
      <c r="D61" s="38"/>
      <c r="E61" s="38"/>
      <c r="F61" s="46"/>
      <c r="G61" s="46"/>
      <c r="H61" s="46"/>
      <c r="I61" s="134"/>
      <c r="J61" s="134"/>
      <c r="K61" s="134"/>
      <c r="L61" s="48" t="s">
        <v>52</v>
      </c>
      <c r="M61" s="38"/>
      <c r="N61" s="13"/>
      <c r="O61" s="13">
        <v>126800</v>
      </c>
      <c r="P61" s="13">
        <v>126800</v>
      </c>
      <c r="Q61" s="13">
        <v>126800</v>
      </c>
      <c r="R61" s="13">
        <v>126800</v>
      </c>
    </row>
    <row r="62" spans="1:18" ht="168.75">
      <c r="A62" s="138" t="s">
        <v>126</v>
      </c>
      <c r="B62" s="89" t="s">
        <v>290</v>
      </c>
      <c r="C62" s="135" t="s">
        <v>49</v>
      </c>
      <c r="D62" s="135" t="s">
        <v>247</v>
      </c>
      <c r="E62" s="135" t="s">
        <v>51</v>
      </c>
      <c r="F62" s="39"/>
      <c r="G62" s="39"/>
      <c r="H62" s="39"/>
      <c r="I62" s="39" t="s">
        <v>128</v>
      </c>
      <c r="J62" s="39" t="s">
        <v>129</v>
      </c>
      <c r="K62" s="39"/>
      <c r="L62" s="141" t="s">
        <v>130</v>
      </c>
      <c r="M62" s="11">
        <v>4416210</v>
      </c>
      <c r="N62" s="11">
        <v>4231356</v>
      </c>
      <c r="O62" s="11">
        <v>8816438</v>
      </c>
      <c r="P62" s="11">
        <v>3560000</v>
      </c>
      <c r="Q62" s="11">
        <v>3560000</v>
      </c>
      <c r="R62" s="11">
        <v>3560000</v>
      </c>
    </row>
    <row r="63" spans="1:18" ht="123.75">
      <c r="A63" s="150"/>
      <c r="B63" s="154" t="s">
        <v>291</v>
      </c>
      <c r="C63" s="136"/>
      <c r="D63" s="136"/>
      <c r="E63" s="136"/>
      <c r="F63" s="135" t="s">
        <v>321</v>
      </c>
      <c r="G63" s="141"/>
      <c r="H63" s="141"/>
      <c r="I63" s="11" t="s">
        <v>255</v>
      </c>
      <c r="J63" s="39"/>
      <c r="K63" s="39"/>
      <c r="L63" s="143"/>
      <c r="M63" s="56">
        <v>5374900</v>
      </c>
      <c r="N63" s="135">
        <v>5306519</v>
      </c>
      <c r="O63" s="57"/>
      <c r="P63" s="57">
        <v>4835600</v>
      </c>
      <c r="Q63" s="173">
        <v>4835600</v>
      </c>
      <c r="R63" s="173">
        <v>4835600</v>
      </c>
    </row>
    <row r="64" spans="1:18" ht="168.75">
      <c r="A64" s="151"/>
      <c r="B64" s="156"/>
      <c r="C64" s="134"/>
      <c r="D64" s="134"/>
      <c r="E64" s="134"/>
      <c r="F64" s="137"/>
      <c r="G64" s="144"/>
      <c r="H64" s="144"/>
      <c r="I64" s="11" t="s">
        <v>254</v>
      </c>
      <c r="J64" s="39"/>
      <c r="K64" s="39"/>
      <c r="L64" s="146"/>
      <c r="M64" s="54"/>
      <c r="N64" s="137"/>
      <c r="O64" s="54"/>
      <c r="P64" s="54"/>
      <c r="Q64" s="130"/>
      <c r="R64" s="130"/>
    </row>
    <row r="65" spans="1:18" ht="90">
      <c r="A65" s="138" t="s">
        <v>131</v>
      </c>
      <c r="B65" s="154" t="s">
        <v>292</v>
      </c>
      <c r="C65" s="12" t="s">
        <v>49</v>
      </c>
      <c r="D65" s="12" t="s">
        <v>132</v>
      </c>
      <c r="E65" s="12" t="s">
        <v>51</v>
      </c>
      <c r="F65" s="39"/>
      <c r="G65" s="39"/>
      <c r="H65" s="39"/>
      <c r="I65" s="11" t="s">
        <v>243</v>
      </c>
      <c r="J65" s="39"/>
      <c r="K65" s="39"/>
      <c r="L65" s="141" t="s">
        <v>120</v>
      </c>
      <c r="M65" s="12">
        <v>293177651</v>
      </c>
      <c r="N65" s="135">
        <v>275158620</v>
      </c>
      <c r="O65" s="12">
        <v>252258811</v>
      </c>
      <c r="P65" s="12">
        <v>243349500</v>
      </c>
      <c r="Q65" s="135">
        <v>241100000</v>
      </c>
      <c r="R65" s="135">
        <v>241100000</v>
      </c>
    </row>
    <row r="66" spans="1:18" ht="202.5">
      <c r="A66" s="147"/>
      <c r="B66" s="155"/>
      <c r="C66" s="12"/>
      <c r="D66" s="12"/>
      <c r="E66" s="12"/>
      <c r="F66" s="39" t="s">
        <v>264</v>
      </c>
      <c r="G66" s="39"/>
      <c r="H66" s="39"/>
      <c r="I66" s="11" t="s">
        <v>322</v>
      </c>
      <c r="J66" s="39"/>
      <c r="K66" s="39"/>
      <c r="L66" s="145"/>
      <c r="M66" s="38"/>
      <c r="N66" s="149"/>
      <c r="O66" s="38"/>
      <c r="P66" s="38"/>
      <c r="Q66" s="149"/>
      <c r="R66" s="149"/>
    </row>
    <row r="67" spans="1:18" ht="33.75">
      <c r="A67" s="147"/>
      <c r="B67" s="155"/>
      <c r="C67" s="39" t="s">
        <v>133</v>
      </c>
      <c r="D67" s="39"/>
      <c r="E67" s="39"/>
      <c r="F67" s="39"/>
      <c r="G67" s="39"/>
      <c r="H67" s="39"/>
      <c r="I67" s="11"/>
      <c r="J67" s="58"/>
      <c r="K67" s="58"/>
      <c r="L67" s="145"/>
      <c r="M67" s="55"/>
      <c r="N67" s="149"/>
      <c r="O67" s="54"/>
      <c r="P67" s="54"/>
      <c r="Q67" s="130"/>
      <c r="R67" s="130"/>
    </row>
    <row r="68" spans="1:18" ht="37.5" customHeight="1">
      <c r="A68" s="147"/>
      <c r="B68" s="155"/>
      <c r="C68" s="39" t="s">
        <v>133</v>
      </c>
      <c r="D68" s="39"/>
      <c r="E68" s="39"/>
      <c r="F68" s="39"/>
      <c r="G68" s="39"/>
      <c r="H68" s="39"/>
      <c r="I68" s="39"/>
      <c r="J68" s="39"/>
      <c r="K68" s="39"/>
      <c r="L68" s="141" t="s">
        <v>125</v>
      </c>
      <c r="M68" s="12">
        <v>33134651</v>
      </c>
      <c r="N68" s="135">
        <v>32067055</v>
      </c>
      <c r="O68" s="12">
        <v>35844000</v>
      </c>
      <c r="P68" s="12">
        <v>31800000</v>
      </c>
      <c r="Q68" s="135">
        <v>29800000</v>
      </c>
      <c r="R68" s="135">
        <v>29800000</v>
      </c>
    </row>
    <row r="69" spans="1:18" ht="99.75" customHeight="1">
      <c r="A69" s="147"/>
      <c r="B69" s="155"/>
      <c r="C69" s="12" t="s">
        <v>49</v>
      </c>
      <c r="D69" s="12" t="s">
        <v>132</v>
      </c>
      <c r="E69" s="12" t="s">
        <v>51</v>
      </c>
      <c r="F69" s="39"/>
      <c r="G69" s="39"/>
      <c r="H69" s="39"/>
      <c r="I69" s="11"/>
      <c r="J69" s="39"/>
      <c r="K69" s="39"/>
      <c r="L69" s="111"/>
      <c r="M69" s="59"/>
      <c r="N69" s="174"/>
      <c r="O69" s="54"/>
      <c r="P69" s="54"/>
      <c r="Q69" s="130"/>
      <c r="R69" s="130"/>
    </row>
    <row r="70" spans="1:18" ht="99.75" customHeight="1">
      <c r="A70" s="151"/>
      <c r="B70" s="120"/>
      <c r="C70" s="12"/>
      <c r="D70" s="12"/>
      <c r="E70" s="12"/>
      <c r="F70" s="39"/>
      <c r="G70" s="39"/>
      <c r="H70" s="39"/>
      <c r="I70" s="11" t="s">
        <v>242</v>
      </c>
      <c r="J70" s="39"/>
      <c r="K70" s="39"/>
      <c r="L70" s="48" t="s">
        <v>54</v>
      </c>
      <c r="M70" s="38">
        <v>33207956</v>
      </c>
      <c r="N70" s="175">
        <v>28771094</v>
      </c>
      <c r="O70" s="56">
        <v>48142165</v>
      </c>
      <c r="P70" s="56">
        <v>33185000</v>
      </c>
      <c r="Q70" s="55"/>
      <c r="R70" s="55"/>
    </row>
    <row r="71" spans="1:18" ht="33.75">
      <c r="A71" s="138" t="s">
        <v>131</v>
      </c>
      <c r="B71" s="154" t="s">
        <v>293</v>
      </c>
      <c r="C71" s="39" t="s">
        <v>133</v>
      </c>
      <c r="D71" s="39"/>
      <c r="E71" s="39"/>
      <c r="F71" s="39"/>
      <c r="G71" s="39"/>
      <c r="H71" s="39"/>
      <c r="I71" s="39"/>
      <c r="J71" s="39"/>
      <c r="K71" s="39"/>
      <c r="L71" s="39" t="s">
        <v>120</v>
      </c>
      <c r="M71" s="11">
        <v>171148465</v>
      </c>
      <c r="N71" s="11">
        <v>156440294</v>
      </c>
      <c r="O71" s="11">
        <v>161705300</v>
      </c>
      <c r="P71" s="11">
        <v>150000000</v>
      </c>
      <c r="Q71" s="11">
        <v>145000000</v>
      </c>
      <c r="R71" s="11">
        <v>145000000</v>
      </c>
    </row>
    <row r="72" spans="1:18" ht="91.5" customHeight="1">
      <c r="A72" s="147"/>
      <c r="B72" s="155"/>
      <c r="C72" s="11" t="s">
        <v>49</v>
      </c>
      <c r="D72" s="11" t="s">
        <v>132</v>
      </c>
      <c r="E72" s="12" t="s">
        <v>134</v>
      </c>
      <c r="F72" s="39"/>
      <c r="G72" s="39"/>
      <c r="H72" s="39"/>
      <c r="I72" s="58"/>
      <c r="J72" s="58"/>
      <c r="K72" s="58"/>
      <c r="L72" s="141" t="s">
        <v>54</v>
      </c>
      <c r="M72" s="135">
        <v>2800000</v>
      </c>
      <c r="N72" s="135"/>
      <c r="O72" s="57">
        <v>15356600</v>
      </c>
      <c r="P72" s="60"/>
      <c r="Q72" s="129"/>
      <c r="R72" s="129"/>
    </row>
    <row r="73" spans="1:18" ht="33.75">
      <c r="A73" s="151"/>
      <c r="B73" s="120"/>
      <c r="C73" s="13" t="s">
        <v>96</v>
      </c>
      <c r="D73" s="13" t="s">
        <v>97</v>
      </c>
      <c r="E73" s="12"/>
      <c r="F73" s="47"/>
      <c r="G73" s="47"/>
      <c r="H73" s="47"/>
      <c r="I73" s="61"/>
      <c r="J73" s="61"/>
      <c r="K73" s="61"/>
      <c r="L73" s="144"/>
      <c r="M73" s="137"/>
      <c r="N73" s="137"/>
      <c r="O73" s="53"/>
      <c r="P73" s="54"/>
      <c r="Q73" s="130"/>
      <c r="R73" s="130"/>
    </row>
    <row r="74" spans="1:18" ht="33.75">
      <c r="A74" s="138" t="s">
        <v>131</v>
      </c>
      <c r="B74" s="154" t="s">
        <v>294</v>
      </c>
      <c r="C74" s="135" t="s">
        <v>49</v>
      </c>
      <c r="D74" s="135" t="s">
        <v>132</v>
      </c>
      <c r="E74" s="135" t="s">
        <v>51</v>
      </c>
      <c r="F74" s="47"/>
      <c r="G74" s="47"/>
      <c r="H74" s="47"/>
      <c r="I74" s="47"/>
      <c r="J74" s="47"/>
      <c r="K74" s="47"/>
      <c r="L74" s="39" t="s">
        <v>120</v>
      </c>
      <c r="M74" s="11">
        <v>23478900</v>
      </c>
      <c r="N74" s="11">
        <v>22826624</v>
      </c>
      <c r="O74" s="11">
        <v>26202800</v>
      </c>
      <c r="P74" s="11">
        <v>20500800</v>
      </c>
      <c r="Q74" s="11">
        <v>20500800</v>
      </c>
      <c r="R74" s="11">
        <v>20500800</v>
      </c>
    </row>
    <row r="75" spans="1:18" ht="215.25" customHeight="1">
      <c r="A75" s="148"/>
      <c r="B75" s="156"/>
      <c r="C75" s="137"/>
      <c r="D75" s="137"/>
      <c r="E75" s="137"/>
      <c r="F75" s="47"/>
      <c r="G75" s="47"/>
      <c r="H75" s="47"/>
      <c r="I75" s="47"/>
      <c r="J75" s="47"/>
      <c r="K75" s="47"/>
      <c r="L75" s="47" t="s">
        <v>54</v>
      </c>
      <c r="M75" s="12"/>
      <c r="N75" s="12"/>
      <c r="O75" s="12">
        <v>2798000</v>
      </c>
      <c r="P75" s="12"/>
      <c r="Q75" s="12"/>
      <c r="R75" s="12"/>
    </row>
    <row r="76" spans="1:18" ht="78.75">
      <c r="A76" s="138" t="s">
        <v>131</v>
      </c>
      <c r="B76" s="154" t="s">
        <v>287</v>
      </c>
      <c r="C76" s="11" t="s">
        <v>49</v>
      </c>
      <c r="D76" s="11" t="s">
        <v>132</v>
      </c>
      <c r="E76" s="62"/>
      <c r="F76" s="39"/>
      <c r="G76" s="39"/>
      <c r="H76" s="39"/>
      <c r="I76" s="11"/>
      <c r="J76" s="39"/>
      <c r="K76" s="39"/>
      <c r="L76" s="141" t="s">
        <v>54</v>
      </c>
      <c r="M76" s="12">
        <v>1782000</v>
      </c>
      <c r="N76" s="135">
        <v>1782000</v>
      </c>
      <c r="O76" s="12"/>
      <c r="P76" s="12"/>
      <c r="Q76" s="135"/>
      <c r="R76" s="135"/>
    </row>
    <row r="77" spans="1:18" ht="33.75">
      <c r="A77" s="147"/>
      <c r="B77" s="155"/>
      <c r="C77" s="13" t="s">
        <v>96</v>
      </c>
      <c r="D77" s="13" t="s">
        <v>214</v>
      </c>
      <c r="E77" s="13"/>
      <c r="F77" s="39"/>
      <c r="G77" s="39"/>
      <c r="H77" s="39"/>
      <c r="I77" s="39"/>
      <c r="J77" s="39"/>
      <c r="K77" s="39"/>
      <c r="L77" s="143"/>
      <c r="M77" s="55"/>
      <c r="N77" s="142"/>
      <c r="O77" s="55"/>
      <c r="P77" s="55"/>
      <c r="Q77" s="142"/>
      <c r="R77" s="142"/>
    </row>
    <row r="78" spans="1:18" ht="146.25">
      <c r="A78" s="147"/>
      <c r="B78" s="155"/>
      <c r="C78" s="13" t="s">
        <v>215</v>
      </c>
      <c r="D78" s="13"/>
      <c r="E78" s="11" t="s">
        <v>216</v>
      </c>
      <c r="F78" s="39"/>
      <c r="G78" s="39"/>
      <c r="H78" s="39"/>
      <c r="I78" s="39"/>
      <c r="J78" s="39"/>
      <c r="K78" s="39"/>
      <c r="L78" s="146"/>
      <c r="M78" s="54"/>
      <c r="N78" s="130"/>
      <c r="O78" s="54"/>
      <c r="P78" s="54"/>
      <c r="Q78" s="130"/>
      <c r="R78" s="130"/>
    </row>
    <row r="79" spans="1:18" ht="78.75">
      <c r="A79" s="147"/>
      <c r="B79" s="131"/>
      <c r="C79" s="11" t="s">
        <v>49</v>
      </c>
      <c r="D79" s="11" t="s">
        <v>132</v>
      </c>
      <c r="E79" s="11" t="s">
        <v>51</v>
      </c>
      <c r="F79" s="39"/>
      <c r="G79" s="39"/>
      <c r="H79" s="39"/>
      <c r="I79" s="11"/>
      <c r="J79" s="39"/>
      <c r="K79" s="39"/>
      <c r="L79" s="39" t="s">
        <v>120</v>
      </c>
      <c r="M79" s="12">
        <v>13336752</v>
      </c>
      <c r="N79" s="12">
        <v>13133102</v>
      </c>
      <c r="O79" s="12">
        <v>15604400</v>
      </c>
      <c r="P79" s="12">
        <v>11500000</v>
      </c>
      <c r="Q79" s="12">
        <v>11500000</v>
      </c>
      <c r="R79" s="12">
        <v>11500000</v>
      </c>
    </row>
    <row r="80" spans="1:18" ht="78.75">
      <c r="A80" s="138" t="s">
        <v>135</v>
      </c>
      <c r="B80" s="154" t="s">
        <v>284</v>
      </c>
      <c r="C80" s="13" t="s">
        <v>49</v>
      </c>
      <c r="D80" s="13" t="s">
        <v>136</v>
      </c>
      <c r="E80" s="13" t="s">
        <v>51</v>
      </c>
      <c r="F80" s="39"/>
      <c r="G80" s="39"/>
      <c r="H80" s="39"/>
      <c r="I80" s="39"/>
      <c r="J80" s="39"/>
      <c r="K80" s="39"/>
      <c r="L80" s="48" t="s">
        <v>52</v>
      </c>
      <c r="M80" s="11">
        <v>2200000</v>
      </c>
      <c r="N80" s="11">
        <v>2073226</v>
      </c>
      <c r="O80" s="11">
        <v>2200000</v>
      </c>
      <c r="P80" s="11">
        <v>1800000</v>
      </c>
      <c r="Q80" s="11">
        <v>1800000</v>
      </c>
      <c r="R80" s="11">
        <v>1800000</v>
      </c>
    </row>
    <row r="81" spans="1:18" ht="78.75">
      <c r="A81" s="150"/>
      <c r="B81" s="131"/>
      <c r="C81" s="13" t="s">
        <v>49</v>
      </c>
      <c r="D81" s="13" t="s">
        <v>136</v>
      </c>
      <c r="E81" s="13" t="s">
        <v>51</v>
      </c>
      <c r="F81" s="39"/>
      <c r="G81" s="39"/>
      <c r="H81" s="39"/>
      <c r="I81" s="39"/>
      <c r="J81" s="39"/>
      <c r="K81" s="39"/>
      <c r="L81" s="47" t="s">
        <v>137</v>
      </c>
      <c r="M81" s="12">
        <v>5734127</v>
      </c>
      <c r="N81" s="12">
        <v>507280</v>
      </c>
      <c r="O81" s="12">
        <v>13243267</v>
      </c>
      <c r="P81" s="11"/>
      <c r="Q81" s="11"/>
      <c r="R81" s="11"/>
    </row>
    <row r="82" spans="1:18" ht="78.75">
      <c r="A82" s="151"/>
      <c r="B82" s="120"/>
      <c r="C82" s="13" t="s">
        <v>49</v>
      </c>
      <c r="D82" s="13" t="s">
        <v>136</v>
      </c>
      <c r="E82" s="13" t="s">
        <v>51</v>
      </c>
      <c r="F82" s="39"/>
      <c r="G82" s="39"/>
      <c r="H82" s="39"/>
      <c r="I82" s="39"/>
      <c r="J82" s="39"/>
      <c r="K82" s="39"/>
      <c r="L82" s="47" t="s">
        <v>73</v>
      </c>
      <c r="M82" s="12">
        <v>1000000</v>
      </c>
      <c r="N82" s="12">
        <v>1000000</v>
      </c>
      <c r="O82" s="12"/>
      <c r="P82" s="12"/>
      <c r="Q82" s="12"/>
      <c r="R82" s="12"/>
    </row>
    <row r="83" spans="1:18" ht="78.75">
      <c r="A83" s="138" t="s">
        <v>138</v>
      </c>
      <c r="B83" s="154" t="s">
        <v>295</v>
      </c>
      <c r="C83" s="11" t="s">
        <v>49</v>
      </c>
      <c r="D83" s="11" t="s">
        <v>127</v>
      </c>
      <c r="E83" s="11" t="s">
        <v>51</v>
      </c>
      <c r="F83" s="39"/>
      <c r="G83" s="39"/>
      <c r="H83" s="39"/>
      <c r="I83" s="39"/>
      <c r="J83" s="39"/>
      <c r="K83" s="39"/>
      <c r="L83" s="141" t="s">
        <v>125</v>
      </c>
      <c r="M83" s="12">
        <v>14687843</v>
      </c>
      <c r="N83" s="135">
        <v>14204855</v>
      </c>
      <c r="O83" s="12">
        <v>16335100</v>
      </c>
      <c r="P83" s="12">
        <v>16335100</v>
      </c>
      <c r="Q83" s="135">
        <v>16335100</v>
      </c>
      <c r="R83" s="135">
        <v>16335100</v>
      </c>
    </row>
    <row r="84" spans="1:18" ht="45">
      <c r="A84" s="147"/>
      <c r="B84" s="155"/>
      <c r="C84" s="11" t="s">
        <v>139</v>
      </c>
      <c r="D84" s="11" t="s">
        <v>140</v>
      </c>
      <c r="E84" s="11"/>
      <c r="F84" s="39"/>
      <c r="G84" s="39"/>
      <c r="H84" s="39"/>
      <c r="I84" s="39"/>
      <c r="J84" s="39"/>
      <c r="K84" s="39"/>
      <c r="L84" s="145"/>
      <c r="M84" s="38"/>
      <c r="N84" s="149"/>
      <c r="O84" s="55"/>
      <c r="P84" s="55"/>
      <c r="Q84" s="142"/>
      <c r="R84" s="142"/>
    </row>
    <row r="85" spans="1:18" ht="250.5" customHeight="1">
      <c r="A85" s="147"/>
      <c r="B85" s="155"/>
      <c r="C85" s="11" t="s">
        <v>265</v>
      </c>
      <c r="D85" s="63"/>
      <c r="E85" s="11"/>
      <c r="F85" s="39"/>
      <c r="G85" s="39"/>
      <c r="H85" s="39"/>
      <c r="I85" s="39"/>
      <c r="J85" s="39"/>
      <c r="K85" s="39"/>
      <c r="L85" s="145"/>
      <c r="M85" s="38"/>
      <c r="N85" s="149"/>
      <c r="O85" s="55"/>
      <c r="P85" s="55"/>
      <c r="Q85" s="142"/>
      <c r="R85" s="142"/>
    </row>
    <row r="86" spans="1:18" ht="33.75">
      <c r="A86" s="148"/>
      <c r="B86" s="156"/>
      <c r="C86" s="11" t="s">
        <v>141</v>
      </c>
      <c r="D86" s="11" t="s">
        <v>142</v>
      </c>
      <c r="E86" s="11"/>
      <c r="F86" s="39"/>
      <c r="G86" s="39"/>
      <c r="H86" s="39"/>
      <c r="I86" s="39"/>
      <c r="J86" s="39"/>
      <c r="K86" s="39"/>
      <c r="L86" s="144"/>
      <c r="M86" s="13"/>
      <c r="N86" s="137"/>
      <c r="O86" s="54"/>
      <c r="P86" s="54"/>
      <c r="Q86" s="130"/>
      <c r="R86" s="130"/>
    </row>
    <row r="87" spans="1:18" ht="157.5">
      <c r="A87" s="138" t="s">
        <v>143</v>
      </c>
      <c r="B87" s="154" t="s">
        <v>295</v>
      </c>
      <c r="C87" s="11" t="s">
        <v>49</v>
      </c>
      <c r="D87" s="11" t="s">
        <v>248</v>
      </c>
      <c r="E87" s="11" t="s">
        <v>51</v>
      </c>
      <c r="F87" s="39" t="s">
        <v>151</v>
      </c>
      <c r="G87" s="39"/>
      <c r="H87" s="39"/>
      <c r="I87" s="11" t="s">
        <v>323</v>
      </c>
      <c r="J87" s="39"/>
      <c r="K87" s="39"/>
      <c r="L87" s="47" t="s">
        <v>125</v>
      </c>
      <c r="M87" s="12">
        <f>77916280-352800-151200</f>
        <v>77412280</v>
      </c>
      <c r="N87" s="12">
        <v>72661951</v>
      </c>
      <c r="O87" s="12">
        <f>78784376-11550</f>
        <v>78772826</v>
      </c>
      <c r="P87" s="12">
        <f>74260675-28455</f>
        <v>74232220</v>
      </c>
      <c r="Q87" s="12">
        <f>74297495-65275</f>
        <v>74232220</v>
      </c>
      <c r="R87" s="12">
        <f>74297495-65275</f>
        <v>74232220</v>
      </c>
    </row>
    <row r="88" spans="1:18" ht="45">
      <c r="A88" s="139"/>
      <c r="B88" s="155"/>
      <c r="C88" s="11" t="s">
        <v>139</v>
      </c>
      <c r="D88" s="11" t="s">
        <v>144</v>
      </c>
      <c r="E88" s="11"/>
      <c r="F88" s="39"/>
      <c r="G88" s="39"/>
      <c r="H88" s="39"/>
      <c r="L88" s="48"/>
      <c r="M88" s="38"/>
      <c r="N88" s="38"/>
      <c r="O88" s="55"/>
      <c r="P88" s="55"/>
      <c r="Q88" s="55"/>
      <c r="R88" s="55"/>
    </row>
    <row r="89" spans="1:18" ht="135">
      <c r="A89" s="139"/>
      <c r="B89" s="155"/>
      <c r="C89" s="39" t="s">
        <v>145</v>
      </c>
      <c r="D89" s="39" t="s">
        <v>146</v>
      </c>
      <c r="E89" s="39"/>
      <c r="F89" s="39"/>
      <c r="G89" s="39"/>
      <c r="H89" s="39"/>
      <c r="I89" s="11" t="s">
        <v>324</v>
      </c>
      <c r="J89" s="39"/>
      <c r="K89" s="39"/>
      <c r="L89" s="46"/>
      <c r="M89" s="13"/>
      <c r="N89" s="13"/>
      <c r="O89" s="54"/>
      <c r="P89" s="54"/>
      <c r="Q89" s="54"/>
      <c r="R89" s="54"/>
    </row>
    <row r="90" spans="1:18" ht="78.75">
      <c r="A90" s="139"/>
      <c r="B90" s="156"/>
      <c r="C90" s="39" t="s">
        <v>147</v>
      </c>
      <c r="D90" s="39" t="s">
        <v>148</v>
      </c>
      <c r="E90" s="39"/>
      <c r="F90" s="39"/>
      <c r="G90" s="39"/>
      <c r="H90" s="39"/>
      <c r="I90" s="39"/>
      <c r="J90" s="39"/>
      <c r="K90" s="39"/>
      <c r="L90" s="141" t="s">
        <v>54</v>
      </c>
      <c r="M90" s="11">
        <v>14331204</v>
      </c>
      <c r="N90" s="11">
        <v>6881126</v>
      </c>
      <c r="O90" s="176">
        <v>32411892</v>
      </c>
      <c r="P90" s="176">
        <v>3965000</v>
      </c>
      <c r="Q90" s="64"/>
      <c r="R90" s="64"/>
    </row>
    <row r="91" spans="1:18" ht="33.75">
      <c r="A91" s="140"/>
      <c r="B91" s="95" t="s">
        <v>275</v>
      </c>
      <c r="C91" s="13" t="s">
        <v>96</v>
      </c>
      <c r="D91" s="13" t="s">
        <v>214</v>
      </c>
      <c r="E91" s="39"/>
      <c r="F91" s="39"/>
      <c r="G91" s="39"/>
      <c r="H91" s="39"/>
      <c r="I91" s="39"/>
      <c r="J91" s="39"/>
      <c r="K91" s="39"/>
      <c r="L91" s="134"/>
      <c r="M91" s="11">
        <v>4100000</v>
      </c>
      <c r="N91" s="11">
        <v>4100000</v>
      </c>
      <c r="O91" s="176"/>
      <c r="P91" s="176"/>
      <c r="Q91" s="64"/>
      <c r="R91" s="64"/>
    </row>
    <row r="92" spans="1:18" ht="203.25" customHeight="1">
      <c r="A92" s="3" t="s">
        <v>143</v>
      </c>
      <c r="B92" s="92" t="s">
        <v>295</v>
      </c>
      <c r="C92" s="11" t="s">
        <v>49</v>
      </c>
      <c r="D92" s="35" t="s">
        <v>249</v>
      </c>
      <c r="E92" s="11" t="s">
        <v>149</v>
      </c>
      <c r="F92" s="36"/>
      <c r="G92" s="36"/>
      <c r="H92" s="36"/>
      <c r="I92" s="5"/>
      <c r="J92" s="36"/>
      <c r="K92" s="35"/>
      <c r="L92" s="48" t="s">
        <v>52</v>
      </c>
      <c r="M92" s="38">
        <v>16085000</v>
      </c>
      <c r="N92" s="38">
        <v>15628770</v>
      </c>
      <c r="O92" s="56">
        <v>38451452</v>
      </c>
      <c r="P92" s="56">
        <v>26126780</v>
      </c>
      <c r="Q92" s="56">
        <v>25126780</v>
      </c>
      <c r="R92" s="56">
        <v>25126780</v>
      </c>
    </row>
    <row r="93" spans="1:18" ht="45">
      <c r="A93" s="3"/>
      <c r="B93" s="92"/>
      <c r="C93" s="35" t="s">
        <v>62</v>
      </c>
      <c r="D93" s="36" t="s">
        <v>150</v>
      </c>
      <c r="E93" s="36"/>
      <c r="F93" s="39"/>
      <c r="G93" s="39"/>
      <c r="H93" s="39"/>
      <c r="I93" s="39"/>
      <c r="J93" s="39"/>
      <c r="K93" s="39"/>
      <c r="L93" s="48"/>
      <c r="M93" s="38"/>
      <c r="N93" s="38"/>
      <c r="O93" s="55"/>
      <c r="P93" s="55"/>
      <c r="Q93" s="55"/>
      <c r="R93" s="55"/>
    </row>
    <row r="94" spans="1:18" ht="112.5">
      <c r="A94" s="138" t="s">
        <v>143</v>
      </c>
      <c r="B94" s="154" t="s">
        <v>275</v>
      </c>
      <c r="C94" s="11" t="s">
        <v>49</v>
      </c>
      <c r="D94" s="11" t="s">
        <v>248</v>
      </c>
      <c r="E94" s="11" t="s">
        <v>51</v>
      </c>
      <c r="F94" s="39"/>
      <c r="G94" s="39"/>
      <c r="H94" s="39"/>
      <c r="I94" s="11" t="s">
        <v>325</v>
      </c>
      <c r="J94" s="39"/>
      <c r="K94" s="39" t="s">
        <v>152</v>
      </c>
      <c r="L94" s="141" t="s">
        <v>125</v>
      </c>
      <c r="M94" s="12">
        <v>9617376</v>
      </c>
      <c r="N94" s="135">
        <v>8977100</v>
      </c>
      <c r="O94" s="12">
        <v>8900000</v>
      </c>
      <c r="P94" s="12">
        <v>7800000</v>
      </c>
      <c r="Q94" s="135">
        <v>7300000</v>
      </c>
      <c r="R94" s="135">
        <v>7300000</v>
      </c>
    </row>
    <row r="95" spans="1:18" ht="45">
      <c r="A95" s="148"/>
      <c r="B95" s="155"/>
      <c r="C95" s="11" t="s">
        <v>139</v>
      </c>
      <c r="D95" s="11" t="s">
        <v>144</v>
      </c>
      <c r="E95" s="11"/>
      <c r="F95" s="39"/>
      <c r="G95" s="39"/>
      <c r="H95" s="39"/>
      <c r="I95" s="11"/>
      <c r="J95" s="39"/>
      <c r="K95" s="39"/>
      <c r="L95" s="145"/>
      <c r="M95" s="38"/>
      <c r="N95" s="137"/>
      <c r="O95" s="55"/>
      <c r="P95" s="55"/>
      <c r="Q95" s="142"/>
      <c r="R95" s="142"/>
    </row>
    <row r="96" spans="1:18" ht="123.75">
      <c r="A96" s="138" t="s">
        <v>153</v>
      </c>
      <c r="B96" s="154" t="s">
        <v>292</v>
      </c>
      <c r="C96" s="135" t="s">
        <v>49</v>
      </c>
      <c r="D96" s="135" t="s">
        <v>154</v>
      </c>
      <c r="E96" s="135" t="s">
        <v>51</v>
      </c>
      <c r="F96" s="141"/>
      <c r="G96" s="141"/>
      <c r="H96" s="141"/>
      <c r="I96" s="11" t="s">
        <v>244</v>
      </c>
      <c r="J96" s="39"/>
      <c r="K96" s="39" t="s">
        <v>155</v>
      </c>
      <c r="L96" s="141" t="s">
        <v>120</v>
      </c>
      <c r="M96" s="135">
        <v>181900</v>
      </c>
      <c r="N96" s="135">
        <v>78100</v>
      </c>
      <c r="O96" s="135">
        <v>430000</v>
      </c>
      <c r="P96" s="135">
        <v>370000</v>
      </c>
      <c r="Q96" s="135">
        <v>300000</v>
      </c>
      <c r="R96" s="135">
        <v>300000</v>
      </c>
    </row>
    <row r="97" spans="1:18" ht="146.25">
      <c r="A97" s="126"/>
      <c r="B97" s="128"/>
      <c r="C97" s="137"/>
      <c r="D97" s="137"/>
      <c r="E97" s="137"/>
      <c r="F97" s="144"/>
      <c r="G97" s="144"/>
      <c r="H97" s="144"/>
      <c r="I97" s="11" t="s">
        <v>326</v>
      </c>
      <c r="J97" s="39"/>
      <c r="K97" s="39"/>
      <c r="L97" s="134"/>
      <c r="M97" s="172"/>
      <c r="N97" s="172"/>
      <c r="O97" s="172"/>
      <c r="P97" s="172"/>
      <c r="Q97" s="172"/>
      <c r="R97" s="172"/>
    </row>
    <row r="98" spans="1:18" ht="123.75">
      <c r="A98" s="138" t="s">
        <v>153</v>
      </c>
      <c r="B98" s="95" t="s">
        <v>288</v>
      </c>
      <c r="C98" s="11" t="s">
        <v>49</v>
      </c>
      <c r="D98" s="11" t="s">
        <v>154</v>
      </c>
      <c r="E98" s="11" t="s">
        <v>51</v>
      </c>
      <c r="F98" s="39" t="s">
        <v>156</v>
      </c>
      <c r="G98" s="39"/>
      <c r="H98" s="39">
        <v>38487</v>
      </c>
      <c r="I98" s="11" t="s">
        <v>244</v>
      </c>
      <c r="J98" s="39"/>
      <c r="K98" s="39" t="s">
        <v>3</v>
      </c>
      <c r="L98" s="141" t="s">
        <v>157</v>
      </c>
      <c r="M98" s="11">
        <v>52812813</v>
      </c>
      <c r="N98" s="11">
        <v>49939383</v>
      </c>
      <c r="O98" s="11">
        <v>60852000</v>
      </c>
      <c r="P98" s="11">
        <v>53406000</v>
      </c>
      <c r="Q98" s="11">
        <v>53753000</v>
      </c>
      <c r="R98" s="11">
        <v>53753000</v>
      </c>
    </row>
    <row r="99" spans="1:18" ht="45">
      <c r="A99" s="147"/>
      <c r="B99" s="95" t="s">
        <v>296</v>
      </c>
      <c r="C99" s="39" t="s">
        <v>133</v>
      </c>
      <c r="D99" s="39" t="s">
        <v>158</v>
      </c>
      <c r="E99" s="39"/>
      <c r="F99" s="39"/>
      <c r="G99" s="39"/>
      <c r="H99" s="39"/>
      <c r="I99" s="39"/>
      <c r="J99" s="39"/>
      <c r="K99" s="39"/>
      <c r="L99" s="145"/>
      <c r="M99" s="11">
        <v>16338987</v>
      </c>
      <c r="N99" s="11">
        <v>12565965</v>
      </c>
      <c r="O99" s="176">
        <v>24627622</v>
      </c>
      <c r="P99" s="176">
        <v>23564000</v>
      </c>
      <c r="Q99" s="176">
        <v>22897000</v>
      </c>
      <c r="R99" s="176">
        <v>22897000</v>
      </c>
    </row>
    <row r="100" spans="1:18" ht="12.75">
      <c r="A100" s="147"/>
      <c r="B100" s="95" t="s">
        <v>297</v>
      </c>
      <c r="C100" s="39"/>
      <c r="D100" s="39"/>
      <c r="E100" s="39"/>
      <c r="F100" s="39"/>
      <c r="G100" s="39"/>
      <c r="H100" s="39"/>
      <c r="I100" s="39"/>
      <c r="J100" s="39"/>
      <c r="K100" s="39"/>
      <c r="L100" s="145"/>
      <c r="M100" s="11">
        <v>60888000</v>
      </c>
      <c r="N100" s="11">
        <v>60888000</v>
      </c>
      <c r="O100" s="176">
        <v>24000000</v>
      </c>
      <c r="P100" s="176">
        <v>20000000</v>
      </c>
      <c r="Q100" s="176">
        <v>20000000</v>
      </c>
      <c r="R100" s="176">
        <v>20000000</v>
      </c>
    </row>
    <row r="101" spans="1:18" ht="56.25">
      <c r="A101" s="147"/>
      <c r="B101" s="95" t="s">
        <v>298</v>
      </c>
      <c r="C101" s="39" t="s">
        <v>159</v>
      </c>
      <c r="D101" s="39" t="s">
        <v>160</v>
      </c>
      <c r="E101" s="39"/>
      <c r="F101" s="39"/>
      <c r="G101" s="39"/>
      <c r="H101" s="39"/>
      <c r="I101" s="39"/>
      <c r="J101" s="39"/>
      <c r="K101" s="39"/>
      <c r="L101" s="144"/>
      <c r="M101" s="13">
        <v>6482000</v>
      </c>
      <c r="N101" s="13">
        <v>6219850</v>
      </c>
      <c r="O101" s="53">
        <v>6800000</v>
      </c>
      <c r="P101" s="53">
        <v>6400000</v>
      </c>
      <c r="Q101" s="53">
        <v>6400000</v>
      </c>
      <c r="R101" s="53">
        <v>6400000</v>
      </c>
    </row>
    <row r="102" spans="1:18" ht="78.75">
      <c r="A102" s="147"/>
      <c r="B102" s="92" t="s">
        <v>288</v>
      </c>
      <c r="C102" s="11" t="s">
        <v>49</v>
      </c>
      <c r="D102" s="11" t="s">
        <v>154</v>
      </c>
      <c r="E102" s="11" t="s">
        <v>51</v>
      </c>
      <c r="F102" s="39"/>
      <c r="G102" s="39"/>
      <c r="H102" s="39"/>
      <c r="I102" s="39"/>
      <c r="J102" s="39"/>
      <c r="K102" s="39"/>
      <c r="L102" s="141" t="s">
        <v>54</v>
      </c>
      <c r="M102" s="12">
        <v>195907813</v>
      </c>
      <c r="N102" s="135">
        <v>193492995</v>
      </c>
      <c r="O102" s="12">
        <v>206908389</v>
      </c>
      <c r="P102" s="12">
        <v>2186000</v>
      </c>
      <c r="Q102" s="135"/>
      <c r="R102" s="135"/>
    </row>
    <row r="103" spans="1:18" ht="33.75">
      <c r="A103" s="147"/>
      <c r="B103" s="92"/>
      <c r="C103" s="13" t="s">
        <v>96</v>
      </c>
      <c r="D103" s="13" t="s">
        <v>161</v>
      </c>
      <c r="E103" s="11"/>
      <c r="F103" s="39"/>
      <c r="G103" s="39"/>
      <c r="H103" s="39"/>
      <c r="I103" s="39"/>
      <c r="J103" s="39"/>
      <c r="K103" s="39"/>
      <c r="L103" s="145"/>
      <c r="M103" s="38"/>
      <c r="N103" s="149"/>
      <c r="O103" s="38"/>
      <c r="P103" s="38"/>
      <c r="Q103" s="149"/>
      <c r="R103" s="149"/>
    </row>
    <row r="104" spans="1:18" ht="135">
      <c r="A104" s="151"/>
      <c r="B104" s="77"/>
      <c r="C104" s="13" t="s">
        <v>217</v>
      </c>
      <c r="D104" s="13"/>
      <c r="E104" s="11" t="s">
        <v>218</v>
      </c>
      <c r="F104" s="39"/>
      <c r="G104" s="39"/>
      <c r="H104" s="39"/>
      <c r="I104" s="11" t="s">
        <v>242</v>
      </c>
      <c r="J104" s="39"/>
      <c r="K104" s="39"/>
      <c r="L104" s="144"/>
      <c r="M104" s="13"/>
      <c r="N104" s="137"/>
      <c r="O104" s="13"/>
      <c r="P104" s="13"/>
      <c r="Q104" s="137"/>
      <c r="R104" s="137"/>
    </row>
    <row r="105" spans="1:18" ht="83.25" customHeight="1">
      <c r="A105" s="138" t="s">
        <v>162</v>
      </c>
      <c r="B105" s="154" t="s">
        <v>278</v>
      </c>
      <c r="C105" s="12" t="s">
        <v>49</v>
      </c>
      <c r="D105" s="12" t="s">
        <v>163</v>
      </c>
      <c r="E105" s="50" t="s">
        <v>51</v>
      </c>
      <c r="F105" s="12"/>
      <c r="G105" s="47"/>
      <c r="H105" s="47"/>
      <c r="I105" s="47"/>
      <c r="J105" s="47"/>
      <c r="K105" s="47"/>
      <c r="L105" s="65" t="s">
        <v>52</v>
      </c>
      <c r="M105" s="11">
        <v>465000</v>
      </c>
      <c r="N105" s="11">
        <v>465000</v>
      </c>
      <c r="O105" s="66"/>
      <c r="P105" s="66"/>
      <c r="Q105" s="66"/>
      <c r="R105" s="66"/>
    </row>
    <row r="106" spans="1:18" ht="83.25" customHeight="1">
      <c r="A106" s="147"/>
      <c r="B106" s="155"/>
      <c r="C106" s="12"/>
      <c r="D106" s="12"/>
      <c r="E106" s="50"/>
      <c r="F106" s="38"/>
      <c r="G106" s="48"/>
      <c r="H106" s="48"/>
      <c r="I106" s="48"/>
      <c r="J106" s="48"/>
      <c r="K106" s="48"/>
      <c r="L106" s="65" t="s">
        <v>130</v>
      </c>
      <c r="M106" s="11">
        <v>716750</v>
      </c>
      <c r="N106" s="11">
        <v>716750</v>
      </c>
      <c r="O106" s="11">
        <v>2500000</v>
      </c>
      <c r="P106" s="11">
        <v>1140000</v>
      </c>
      <c r="Q106" s="11">
        <v>1140000</v>
      </c>
      <c r="R106" s="11">
        <v>1140000</v>
      </c>
    </row>
    <row r="107" spans="1:18" ht="78.75">
      <c r="A107" s="138" t="s">
        <v>164</v>
      </c>
      <c r="B107" s="154" t="s">
        <v>278</v>
      </c>
      <c r="C107" s="12" t="s">
        <v>49</v>
      </c>
      <c r="D107" s="12" t="s">
        <v>165</v>
      </c>
      <c r="E107" s="50" t="s">
        <v>51</v>
      </c>
      <c r="F107" s="46"/>
      <c r="G107" s="46"/>
      <c r="H107" s="46"/>
      <c r="I107" s="46"/>
      <c r="J107" s="46"/>
      <c r="K107" s="46"/>
      <c r="L107" s="141" t="s">
        <v>52</v>
      </c>
      <c r="M107" s="135">
        <v>84711250</v>
      </c>
      <c r="N107" s="135">
        <v>84711250</v>
      </c>
      <c r="O107" s="135">
        <v>84172400</v>
      </c>
      <c r="P107" s="135">
        <v>82000000</v>
      </c>
      <c r="Q107" s="135">
        <v>80100000</v>
      </c>
      <c r="R107" s="135">
        <v>80100000</v>
      </c>
    </row>
    <row r="108" spans="1:18" ht="33.75">
      <c r="A108" s="147"/>
      <c r="B108" s="155"/>
      <c r="C108" s="12" t="s">
        <v>166</v>
      </c>
      <c r="D108" s="12" t="s">
        <v>167</v>
      </c>
      <c r="E108" s="50"/>
      <c r="F108" s="46"/>
      <c r="G108" s="46"/>
      <c r="H108" s="46"/>
      <c r="I108" s="46"/>
      <c r="J108" s="46"/>
      <c r="K108" s="46"/>
      <c r="L108" s="134"/>
      <c r="M108" s="172"/>
      <c r="N108" s="172"/>
      <c r="O108" s="172"/>
      <c r="P108" s="172"/>
      <c r="Q108" s="172"/>
      <c r="R108" s="172"/>
    </row>
    <row r="109" spans="1:18" ht="78.75">
      <c r="A109" s="138" t="s">
        <v>168</v>
      </c>
      <c r="B109" s="154" t="s">
        <v>272</v>
      </c>
      <c r="C109" s="12" t="s">
        <v>49</v>
      </c>
      <c r="D109" s="12" t="s">
        <v>169</v>
      </c>
      <c r="E109" s="50" t="s">
        <v>51</v>
      </c>
      <c r="F109" s="39"/>
      <c r="G109" s="39"/>
      <c r="H109" s="39"/>
      <c r="I109" s="39"/>
      <c r="J109" s="39"/>
      <c r="K109" s="39"/>
      <c r="L109" s="65" t="s">
        <v>54</v>
      </c>
      <c r="M109" s="11">
        <v>17947400</v>
      </c>
      <c r="N109" s="11">
        <v>16556909</v>
      </c>
      <c r="O109" s="11">
        <v>17900000</v>
      </c>
      <c r="P109" s="11">
        <v>16600000</v>
      </c>
      <c r="Q109" s="11">
        <v>16600000</v>
      </c>
      <c r="R109" s="11">
        <v>16600000</v>
      </c>
    </row>
    <row r="110" spans="1:18" ht="114.75" customHeight="1">
      <c r="A110" s="147"/>
      <c r="B110" s="155"/>
      <c r="C110" s="39" t="s">
        <v>170</v>
      </c>
      <c r="D110" s="39" t="s">
        <v>171</v>
      </c>
      <c r="E110" s="39"/>
      <c r="F110" s="39"/>
      <c r="G110" s="39"/>
      <c r="H110" s="39"/>
      <c r="I110" s="39"/>
      <c r="J110" s="39"/>
      <c r="K110" s="39"/>
      <c r="L110" s="141" t="s">
        <v>52</v>
      </c>
      <c r="M110" s="135">
        <v>6426000</v>
      </c>
      <c r="N110" s="135">
        <v>3882544</v>
      </c>
      <c r="O110" s="135">
        <v>10800000</v>
      </c>
      <c r="P110" s="135">
        <v>10800000</v>
      </c>
      <c r="Q110" s="135">
        <v>800000</v>
      </c>
      <c r="R110" s="135">
        <v>800000</v>
      </c>
    </row>
    <row r="111" spans="1:18" ht="116.25" customHeight="1">
      <c r="A111" s="147"/>
      <c r="B111" s="155"/>
      <c r="C111" s="135" t="s">
        <v>49</v>
      </c>
      <c r="D111" s="135" t="s">
        <v>169</v>
      </c>
      <c r="E111" s="135" t="s">
        <v>51</v>
      </c>
      <c r="F111" s="141"/>
      <c r="G111" s="141"/>
      <c r="H111" s="141"/>
      <c r="I111" s="135" t="s">
        <v>327</v>
      </c>
      <c r="J111" s="141"/>
      <c r="K111" s="141"/>
      <c r="L111" s="136"/>
      <c r="M111" s="177"/>
      <c r="N111" s="177"/>
      <c r="O111" s="177"/>
      <c r="P111" s="177"/>
      <c r="Q111" s="177"/>
      <c r="R111" s="177"/>
    </row>
    <row r="112" spans="1:18" ht="50.25" customHeight="1">
      <c r="A112" s="151"/>
      <c r="B112" s="120"/>
      <c r="C112" s="137"/>
      <c r="D112" s="137"/>
      <c r="E112" s="137"/>
      <c r="F112" s="144"/>
      <c r="G112" s="144"/>
      <c r="H112" s="144"/>
      <c r="I112" s="137"/>
      <c r="J112" s="144"/>
      <c r="K112" s="144"/>
      <c r="L112" s="134"/>
      <c r="M112" s="172"/>
      <c r="N112" s="172"/>
      <c r="O112" s="172"/>
      <c r="P112" s="172"/>
      <c r="Q112" s="172"/>
      <c r="R112" s="172"/>
    </row>
    <row r="113" spans="1:18" ht="57.75" customHeight="1">
      <c r="A113" s="138" t="s">
        <v>237</v>
      </c>
      <c r="B113" s="154" t="s">
        <v>278</v>
      </c>
      <c r="C113" s="135" t="s">
        <v>49</v>
      </c>
      <c r="D113" s="135" t="s">
        <v>172</v>
      </c>
      <c r="E113" s="135" t="s">
        <v>51</v>
      </c>
      <c r="F113" s="39"/>
      <c r="G113" s="39"/>
      <c r="H113" s="39"/>
      <c r="I113" s="39"/>
      <c r="J113" s="39"/>
      <c r="K113" s="39"/>
      <c r="L113" s="39" t="s">
        <v>52</v>
      </c>
      <c r="M113" s="11">
        <v>23053700</v>
      </c>
      <c r="N113" s="11">
        <v>22237816</v>
      </c>
      <c r="O113" s="11">
        <v>22500000</v>
      </c>
      <c r="P113" s="11">
        <v>21500000</v>
      </c>
      <c r="Q113" s="11">
        <v>21000000</v>
      </c>
      <c r="R113" s="11">
        <v>21000000</v>
      </c>
    </row>
    <row r="114" spans="1:18" ht="57.75" customHeight="1">
      <c r="A114" s="147"/>
      <c r="B114" s="155"/>
      <c r="C114" s="149"/>
      <c r="D114" s="149"/>
      <c r="E114" s="149"/>
      <c r="F114" s="39"/>
      <c r="G114" s="39"/>
      <c r="H114" s="39"/>
      <c r="I114" s="39"/>
      <c r="J114" s="39"/>
      <c r="K114" s="39"/>
      <c r="L114" s="65" t="s">
        <v>54</v>
      </c>
      <c r="M114" s="11">
        <v>97693</v>
      </c>
      <c r="N114" s="11">
        <v>97693</v>
      </c>
      <c r="O114" s="11"/>
      <c r="P114" s="11"/>
      <c r="Q114" s="11"/>
      <c r="R114" s="11"/>
    </row>
    <row r="115" spans="1:18" ht="225">
      <c r="A115" s="138" t="s">
        <v>173</v>
      </c>
      <c r="B115" s="154" t="s">
        <v>299</v>
      </c>
      <c r="C115" s="12" t="s">
        <v>49</v>
      </c>
      <c r="D115" s="12" t="s">
        <v>174</v>
      </c>
      <c r="E115" s="50" t="s">
        <v>51</v>
      </c>
      <c r="F115" s="39" t="s">
        <v>175</v>
      </c>
      <c r="G115" s="39" t="s">
        <v>176</v>
      </c>
      <c r="H115" s="39">
        <v>39216</v>
      </c>
      <c r="I115" s="12" t="s">
        <v>328</v>
      </c>
      <c r="J115" s="39"/>
      <c r="K115" s="39"/>
      <c r="L115" s="141" t="s">
        <v>230</v>
      </c>
      <c r="M115" s="135">
        <v>23435778</v>
      </c>
      <c r="N115" s="135">
        <v>21766474</v>
      </c>
      <c r="O115" s="135">
        <v>28189000</v>
      </c>
      <c r="P115" s="135">
        <v>25931000</v>
      </c>
      <c r="Q115" s="135">
        <v>24300000</v>
      </c>
      <c r="R115" s="135">
        <v>24300000</v>
      </c>
    </row>
    <row r="116" spans="1:18" ht="78.75">
      <c r="A116" s="147"/>
      <c r="B116" s="156"/>
      <c r="C116" s="12" t="s">
        <v>177</v>
      </c>
      <c r="D116" s="12" t="s">
        <v>178</v>
      </c>
      <c r="E116" s="50"/>
      <c r="F116" s="39"/>
      <c r="G116" s="39"/>
      <c r="H116" s="39"/>
      <c r="I116" s="39"/>
      <c r="J116" s="39"/>
      <c r="K116" s="39"/>
      <c r="L116" s="134"/>
      <c r="M116" s="172"/>
      <c r="N116" s="137"/>
      <c r="O116" s="172"/>
      <c r="P116" s="172"/>
      <c r="Q116" s="130"/>
      <c r="R116" s="130"/>
    </row>
    <row r="117" spans="1:18" ht="191.25">
      <c r="A117" s="138" t="s">
        <v>179</v>
      </c>
      <c r="B117" s="154" t="s">
        <v>273</v>
      </c>
      <c r="C117" s="12" t="s">
        <v>49</v>
      </c>
      <c r="D117" s="12" t="s">
        <v>180</v>
      </c>
      <c r="E117" s="50" t="s">
        <v>51</v>
      </c>
      <c r="F117" s="47"/>
      <c r="G117" s="47"/>
      <c r="H117" s="47"/>
      <c r="I117" s="12" t="s">
        <v>1</v>
      </c>
      <c r="K117" s="58"/>
      <c r="L117" s="35" t="s">
        <v>52</v>
      </c>
      <c r="M117" s="11">
        <v>9017982</v>
      </c>
      <c r="N117" s="11">
        <v>8457408</v>
      </c>
      <c r="O117" s="11">
        <v>6458000</v>
      </c>
      <c r="P117" s="11">
        <v>6458000</v>
      </c>
      <c r="Q117" s="11">
        <v>6458000</v>
      </c>
      <c r="R117" s="11">
        <v>6458000</v>
      </c>
    </row>
    <row r="118" spans="1:18" ht="208.5" customHeight="1">
      <c r="A118" s="150"/>
      <c r="B118" s="155"/>
      <c r="C118" s="12" t="s">
        <v>181</v>
      </c>
      <c r="D118" s="47"/>
      <c r="E118" s="47" t="s">
        <v>182</v>
      </c>
      <c r="F118" s="47" t="s">
        <v>220</v>
      </c>
      <c r="G118" s="47" t="s">
        <v>221</v>
      </c>
      <c r="H118" s="47"/>
      <c r="I118" s="47"/>
      <c r="J118" s="47"/>
      <c r="K118" s="47"/>
      <c r="L118" s="65" t="s">
        <v>54</v>
      </c>
      <c r="M118" s="178">
        <v>30000</v>
      </c>
      <c r="N118" s="38">
        <v>30000</v>
      </c>
      <c r="O118" s="179"/>
      <c r="P118" s="179"/>
      <c r="Q118" s="179"/>
      <c r="R118" s="179"/>
    </row>
    <row r="119" spans="1:18" ht="108" customHeight="1">
      <c r="A119" s="138" t="s">
        <v>183</v>
      </c>
      <c r="B119" s="95" t="s">
        <v>275</v>
      </c>
      <c r="C119" s="11" t="s">
        <v>219</v>
      </c>
      <c r="D119" s="11" t="s">
        <v>184</v>
      </c>
      <c r="E119" s="11" t="s">
        <v>51</v>
      </c>
      <c r="F119" s="39"/>
      <c r="G119" s="39"/>
      <c r="H119" s="39"/>
      <c r="I119" s="11" t="s">
        <v>245</v>
      </c>
      <c r="J119" s="39"/>
      <c r="K119" s="39"/>
      <c r="L119" s="65" t="s">
        <v>125</v>
      </c>
      <c r="M119" s="11">
        <v>1646000</v>
      </c>
      <c r="N119" s="11">
        <v>1445592</v>
      </c>
      <c r="O119" s="11">
        <v>630000</v>
      </c>
      <c r="P119" s="11">
        <v>630000</v>
      </c>
      <c r="Q119" s="11"/>
      <c r="R119" s="11"/>
    </row>
    <row r="120" spans="1:18" ht="101.25">
      <c r="A120" s="147"/>
      <c r="B120" s="154" t="s">
        <v>294</v>
      </c>
      <c r="C120" s="48" t="s">
        <v>185</v>
      </c>
      <c r="D120" s="48"/>
      <c r="E120" s="48"/>
      <c r="F120" s="48"/>
      <c r="G120" s="48"/>
      <c r="H120" s="48"/>
      <c r="I120" s="11" t="s">
        <v>245</v>
      </c>
      <c r="J120" s="39"/>
      <c r="K120" s="39"/>
      <c r="L120" s="141" t="s">
        <v>120</v>
      </c>
      <c r="M120" s="135">
        <v>597000</v>
      </c>
      <c r="N120" s="135">
        <v>575654</v>
      </c>
      <c r="O120" s="135">
        <v>85000</v>
      </c>
      <c r="P120" s="135">
        <v>85000</v>
      </c>
      <c r="Q120" s="135"/>
      <c r="R120" s="135"/>
    </row>
    <row r="121" spans="1:18" ht="101.25">
      <c r="A121" s="147"/>
      <c r="B121" s="156"/>
      <c r="C121" s="48" t="s">
        <v>186</v>
      </c>
      <c r="D121" s="48"/>
      <c r="E121" s="48"/>
      <c r="F121" s="48"/>
      <c r="G121" s="48"/>
      <c r="H121" s="48"/>
      <c r="I121" s="11" t="s">
        <v>245</v>
      </c>
      <c r="J121" s="39"/>
      <c r="K121" s="39"/>
      <c r="L121" s="144"/>
      <c r="M121" s="172"/>
      <c r="N121" s="172"/>
      <c r="O121" s="137"/>
      <c r="P121" s="137"/>
      <c r="Q121" s="137"/>
      <c r="R121" s="137"/>
    </row>
    <row r="122" spans="1:18" ht="101.25">
      <c r="A122" s="148"/>
      <c r="B122" s="97" t="s">
        <v>300</v>
      </c>
      <c r="C122" s="48"/>
      <c r="D122" s="48"/>
      <c r="E122" s="48"/>
      <c r="F122" s="48"/>
      <c r="G122" s="48"/>
      <c r="H122" s="48"/>
      <c r="I122" s="12" t="s">
        <v>245</v>
      </c>
      <c r="J122" s="47"/>
      <c r="K122" s="47"/>
      <c r="L122" s="65" t="s">
        <v>157</v>
      </c>
      <c r="M122" s="11">
        <v>424000</v>
      </c>
      <c r="N122" s="11">
        <v>424000</v>
      </c>
      <c r="O122" s="11">
        <v>85000</v>
      </c>
      <c r="P122" s="11">
        <v>85000</v>
      </c>
      <c r="Q122" s="11"/>
      <c r="R122" s="11"/>
    </row>
    <row r="123" spans="1:18" ht="258.75">
      <c r="A123" s="138" t="s">
        <v>235</v>
      </c>
      <c r="B123" s="95" t="s">
        <v>295</v>
      </c>
      <c r="C123" s="50" t="s">
        <v>219</v>
      </c>
      <c r="D123" s="50" t="s">
        <v>250</v>
      </c>
      <c r="E123" s="50" t="s">
        <v>51</v>
      </c>
      <c r="F123" s="49" t="s">
        <v>266</v>
      </c>
      <c r="G123" s="49"/>
      <c r="H123" s="49"/>
      <c r="I123" s="50" t="s">
        <v>251</v>
      </c>
      <c r="J123" s="49"/>
      <c r="K123" s="47"/>
      <c r="L123" s="65" t="s">
        <v>125</v>
      </c>
      <c r="M123" s="11">
        <v>504000</v>
      </c>
      <c r="N123" s="11">
        <v>496800</v>
      </c>
      <c r="O123" s="11">
        <v>31080</v>
      </c>
      <c r="P123" s="11">
        <v>28455</v>
      </c>
      <c r="Q123" s="11">
        <v>65275</v>
      </c>
      <c r="R123" s="11">
        <v>65275</v>
      </c>
    </row>
    <row r="124" spans="1:18" ht="45">
      <c r="A124" s="147"/>
      <c r="B124" s="95" t="s">
        <v>288</v>
      </c>
      <c r="C124" s="51"/>
      <c r="D124" s="51"/>
      <c r="E124" s="51"/>
      <c r="F124" s="51"/>
      <c r="G124" s="51"/>
      <c r="H124" s="51"/>
      <c r="I124" s="135" t="s">
        <v>0</v>
      </c>
      <c r="J124" s="51"/>
      <c r="K124" s="48"/>
      <c r="L124" s="65" t="s">
        <v>157</v>
      </c>
      <c r="M124" s="11">
        <v>320000</v>
      </c>
      <c r="N124" s="11">
        <v>240000</v>
      </c>
      <c r="O124" s="11">
        <v>14175</v>
      </c>
      <c r="P124" s="11">
        <v>4095</v>
      </c>
      <c r="Q124" s="11">
        <v>5355</v>
      </c>
      <c r="R124" s="11">
        <v>5355</v>
      </c>
    </row>
    <row r="125" spans="1:18" ht="114.75" customHeight="1">
      <c r="A125" s="147"/>
      <c r="B125" s="95" t="s">
        <v>292</v>
      </c>
      <c r="C125" s="51"/>
      <c r="D125" s="51"/>
      <c r="E125" s="51"/>
      <c r="F125" s="51"/>
      <c r="G125" s="51"/>
      <c r="H125" s="51"/>
      <c r="I125" s="136"/>
      <c r="J125" s="51"/>
      <c r="K125" s="48"/>
      <c r="L125" s="65" t="s">
        <v>120</v>
      </c>
      <c r="M125" s="11">
        <v>2332000</v>
      </c>
      <c r="N125" s="11">
        <v>2278104</v>
      </c>
      <c r="O125" s="11">
        <v>328750</v>
      </c>
      <c r="P125" s="11">
        <v>359515</v>
      </c>
      <c r="Q125" s="11">
        <v>362245</v>
      </c>
      <c r="R125" s="11">
        <v>362245</v>
      </c>
    </row>
    <row r="126" spans="1:18" ht="22.5">
      <c r="A126" s="151"/>
      <c r="B126" s="95" t="s">
        <v>299</v>
      </c>
      <c r="C126" s="68"/>
      <c r="D126" s="68"/>
      <c r="E126" s="68"/>
      <c r="F126" s="68"/>
      <c r="G126" s="68"/>
      <c r="H126" s="68"/>
      <c r="I126" s="134"/>
      <c r="J126" s="68"/>
      <c r="K126" s="46"/>
      <c r="L126" s="65" t="s">
        <v>52</v>
      </c>
      <c r="M126" s="11"/>
      <c r="N126" s="11"/>
      <c r="O126" s="11"/>
      <c r="P126" s="11">
        <v>45850</v>
      </c>
      <c r="Q126" s="11"/>
      <c r="R126" s="11"/>
    </row>
    <row r="127" spans="1:18" ht="101.25" customHeight="1">
      <c r="A127" s="6" t="s">
        <v>187</v>
      </c>
      <c r="B127" s="89"/>
      <c r="C127" s="135" t="s">
        <v>49</v>
      </c>
      <c r="D127" s="135" t="s">
        <v>188</v>
      </c>
      <c r="E127" s="135" t="s">
        <v>51</v>
      </c>
      <c r="F127" s="141" t="s">
        <v>189</v>
      </c>
      <c r="G127" s="141"/>
      <c r="H127" s="141"/>
      <c r="I127" s="46"/>
      <c r="J127" s="46"/>
      <c r="K127" s="46"/>
      <c r="L127" s="39"/>
      <c r="M127" s="69">
        <f>SUM(M128:M157)</f>
        <v>251375725</v>
      </c>
      <c r="N127" s="69">
        <f>SUM(N128:N157)</f>
        <v>250654494</v>
      </c>
      <c r="O127" s="69">
        <f>SUM(O128:O157)</f>
        <v>307570300</v>
      </c>
      <c r="P127" s="69">
        <f>SUM(P128:P157)</f>
        <v>305626300</v>
      </c>
      <c r="Q127" s="69">
        <f>SUM(Q128:Q157)</f>
        <v>305632400</v>
      </c>
      <c r="R127" s="69">
        <f>SUM(R128:R157)</f>
        <v>305632400</v>
      </c>
    </row>
    <row r="128" spans="1:18" ht="56.25">
      <c r="A128" s="1" t="s">
        <v>190</v>
      </c>
      <c r="B128" s="89">
        <v>1004</v>
      </c>
      <c r="C128" s="143"/>
      <c r="D128" s="143"/>
      <c r="E128" s="143"/>
      <c r="F128" s="145"/>
      <c r="G128" s="145"/>
      <c r="H128" s="143"/>
      <c r="I128" s="39"/>
      <c r="J128" s="39"/>
      <c r="K128" s="39"/>
      <c r="L128" s="39" t="s">
        <v>120</v>
      </c>
      <c r="M128" s="11">
        <v>8239400</v>
      </c>
      <c r="N128" s="11">
        <v>8140538</v>
      </c>
      <c r="O128" s="11">
        <v>8335400</v>
      </c>
      <c r="P128" s="11">
        <v>8457900</v>
      </c>
      <c r="Q128" s="11">
        <v>8457900</v>
      </c>
      <c r="R128" s="11">
        <v>8457900</v>
      </c>
    </row>
    <row r="129" spans="1:18" ht="45">
      <c r="A129" s="1" t="s">
        <v>191</v>
      </c>
      <c r="B129" s="89" t="s">
        <v>287</v>
      </c>
      <c r="C129" s="143"/>
      <c r="D129" s="143"/>
      <c r="E129" s="143"/>
      <c r="F129" s="145"/>
      <c r="G129" s="145"/>
      <c r="H129" s="143"/>
      <c r="I129" s="39"/>
      <c r="J129" s="39"/>
      <c r="K129" s="39"/>
      <c r="L129" s="39" t="s">
        <v>120</v>
      </c>
      <c r="M129" s="11">
        <v>395200</v>
      </c>
      <c r="N129" s="11">
        <v>391830</v>
      </c>
      <c r="O129" s="11">
        <v>509600</v>
      </c>
      <c r="P129" s="11">
        <v>521300</v>
      </c>
      <c r="Q129" s="11">
        <v>521300</v>
      </c>
      <c r="R129" s="11">
        <v>521300</v>
      </c>
    </row>
    <row r="130" spans="1:18" ht="33.75">
      <c r="A130" s="138" t="s">
        <v>192</v>
      </c>
      <c r="B130" s="89" t="s">
        <v>292</v>
      </c>
      <c r="C130" s="143"/>
      <c r="D130" s="143"/>
      <c r="E130" s="143"/>
      <c r="F130" s="145"/>
      <c r="G130" s="145"/>
      <c r="H130" s="143"/>
      <c r="I130" s="39"/>
      <c r="J130" s="39"/>
      <c r="K130" s="39"/>
      <c r="L130" s="39" t="s">
        <v>120</v>
      </c>
      <c r="M130" s="11">
        <v>2818000</v>
      </c>
      <c r="N130" s="11">
        <v>2701979</v>
      </c>
      <c r="O130" s="11">
        <v>2818000</v>
      </c>
      <c r="P130" s="11">
        <v>2918000</v>
      </c>
      <c r="Q130" s="11">
        <v>2918000</v>
      </c>
      <c r="R130" s="11">
        <v>2918000</v>
      </c>
    </row>
    <row r="131" spans="1:18" ht="33.75">
      <c r="A131" s="148"/>
      <c r="B131" s="89" t="s">
        <v>287</v>
      </c>
      <c r="C131" s="143"/>
      <c r="D131" s="143"/>
      <c r="E131" s="143"/>
      <c r="F131" s="145"/>
      <c r="G131" s="145"/>
      <c r="H131" s="143"/>
      <c r="I131" s="39"/>
      <c r="J131" s="39"/>
      <c r="K131" s="39"/>
      <c r="L131" s="39" t="s">
        <v>120</v>
      </c>
      <c r="M131" s="11">
        <v>500</v>
      </c>
      <c r="N131" s="11">
        <v>500</v>
      </c>
      <c r="O131" s="11">
        <v>500</v>
      </c>
      <c r="P131" s="11">
        <v>500</v>
      </c>
      <c r="Q131" s="11">
        <v>500</v>
      </c>
      <c r="R131" s="11">
        <v>500</v>
      </c>
    </row>
    <row r="132" spans="1:18" ht="56.25">
      <c r="A132" s="1" t="s">
        <v>193</v>
      </c>
      <c r="B132" s="89">
        <v>1001</v>
      </c>
      <c r="C132" s="143"/>
      <c r="D132" s="143"/>
      <c r="E132" s="143"/>
      <c r="F132" s="145"/>
      <c r="G132" s="145"/>
      <c r="H132" s="143"/>
      <c r="I132" s="39"/>
      <c r="J132" s="39"/>
      <c r="K132" s="39"/>
      <c r="L132" s="39" t="s">
        <v>89</v>
      </c>
      <c r="M132" s="11">
        <v>324900</v>
      </c>
      <c r="N132" s="11">
        <v>324809</v>
      </c>
      <c r="O132" s="11">
        <v>360400</v>
      </c>
      <c r="P132" s="11">
        <v>382600</v>
      </c>
      <c r="Q132" s="11">
        <v>382600</v>
      </c>
      <c r="R132" s="11">
        <v>382600</v>
      </c>
    </row>
    <row r="133" spans="1:18" ht="45" customHeight="1">
      <c r="A133" s="2" t="s">
        <v>194</v>
      </c>
      <c r="B133" s="91">
        <v>1003</v>
      </c>
      <c r="C133" s="143"/>
      <c r="D133" s="143"/>
      <c r="E133" s="143"/>
      <c r="F133" s="145"/>
      <c r="G133" s="145"/>
      <c r="H133" s="143"/>
      <c r="I133" s="39"/>
      <c r="J133" s="39"/>
      <c r="K133" s="39"/>
      <c r="L133" s="39" t="s">
        <v>89</v>
      </c>
      <c r="M133" s="11">
        <v>20642400</v>
      </c>
      <c r="N133" s="11">
        <v>20488800</v>
      </c>
      <c r="O133" s="11">
        <v>37330200</v>
      </c>
      <c r="P133" s="11">
        <v>37330200</v>
      </c>
      <c r="Q133" s="11">
        <v>37330200</v>
      </c>
      <c r="R133" s="11">
        <v>37330200</v>
      </c>
    </row>
    <row r="134" spans="1:18" ht="33.75">
      <c r="A134" s="138" t="s">
        <v>195</v>
      </c>
      <c r="B134" s="89" t="s">
        <v>292</v>
      </c>
      <c r="C134" s="143"/>
      <c r="D134" s="143"/>
      <c r="E134" s="143"/>
      <c r="F134" s="145"/>
      <c r="G134" s="145"/>
      <c r="H134" s="143"/>
      <c r="I134" s="39"/>
      <c r="J134" s="39"/>
      <c r="K134" s="39"/>
      <c r="L134" s="39" t="s">
        <v>120</v>
      </c>
      <c r="M134" s="11">
        <v>67296300</v>
      </c>
      <c r="N134" s="11">
        <v>67296300</v>
      </c>
      <c r="O134" s="11">
        <v>80646500</v>
      </c>
      <c r="P134" s="11">
        <v>82582900</v>
      </c>
      <c r="Q134" s="11">
        <v>82582900</v>
      </c>
      <c r="R134" s="11">
        <v>82582900</v>
      </c>
    </row>
    <row r="135" spans="1:18" ht="33.75">
      <c r="A135" s="151"/>
      <c r="B135" s="94" t="s">
        <v>287</v>
      </c>
      <c r="C135" s="143"/>
      <c r="D135" s="143"/>
      <c r="E135" s="143"/>
      <c r="F135" s="145"/>
      <c r="G135" s="145"/>
      <c r="H135" s="143"/>
      <c r="I135" s="39"/>
      <c r="J135" s="39"/>
      <c r="K135" s="39"/>
      <c r="L135" s="39" t="s">
        <v>120</v>
      </c>
      <c r="M135" s="11">
        <v>10800</v>
      </c>
      <c r="N135" s="11">
        <v>10800</v>
      </c>
      <c r="O135" s="11">
        <v>12900</v>
      </c>
      <c r="P135" s="11">
        <v>13200</v>
      </c>
      <c r="Q135" s="11">
        <v>13200</v>
      </c>
      <c r="R135" s="11">
        <v>13200</v>
      </c>
    </row>
    <row r="136" spans="1:18" ht="69" customHeight="1">
      <c r="A136" s="4" t="s">
        <v>196</v>
      </c>
      <c r="B136" s="91">
        <v>1003</v>
      </c>
      <c r="C136" s="143"/>
      <c r="D136" s="143"/>
      <c r="E136" s="143"/>
      <c r="F136" s="145"/>
      <c r="G136" s="145"/>
      <c r="H136" s="143"/>
      <c r="I136" s="39"/>
      <c r="J136" s="39"/>
      <c r="K136" s="39"/>
      <c r="L136" s="39" t="s">
        <v>89</v>
      </c>
      <c r="M136" s="11">
        <v>102907009</v>
      </c>
      <c r="N136" s="11">
        <v>102818917</v>
      </c>
      <c r="O136" s="11">
        <v>115042000</v>
      </c>
      <c r="P136" s="11">
        <v>115042000</v>
      </c>
      <c r="Q136" s="11">
        <v>115042000</v>
      </c>
      <c r="R136" s="11">
        <v>115042000</v>
      </c>
    </row>
    <row r="137" spans="1:18" ht="56.25">
      <c r="A137" s="1" t="s">
        <v>197</v>
      </c>
      <c r="B137" s="89">
        <v>1003</v>
      </c>
      <c r="C137" s="143"/>
      <c r="D137" s="143"/>
      <c r="E137" s="143"/>
      <c r="F137" s="145"/>
      <c r="G137" s="145"/>
      <c r="H137" s="143"/>
      <c r="I137" s="39"/>
      <c r="J137" s="39"/>
      <c r="K137" s="39"/>
      <c r="L137" s="39" t="s">
        <v>89</v>
      </c>
      <c r="M137" s="11">
        <v>587300</v>
      </c>
      <c r="N137" s="11">
        <v>587245</v>
      </c>
      <c r="O137" s="11">
        <v>665600</v>
      </c>
      <c r="P137" s="11">
        <v>683200</v>
      </c>
      <c r="Q137" s="11">
        <v>701400</v>
      </c>
      <c r="R137" s="11">
        <v>701400</v>
      </c>
    </row>
    <row r="138" spans="1:18" ht="112.5">
      <c r="A138" s="4" t="s">
        <v>262</v>
      </c>
      <c r="B138" s="89">
        <v>1002</v>
      </c>
      <c r="C138" s="143"/>
      <c r="D138" s="143"/>
      <c r="E138" s="143"/>
      <c r="F138" s="145"/>
      <c r="G138" s="145"/>
      <c r="H138" s="143"/>
      <c r="I138" s="39"/>
      <c r="J138" s="39"/>
      <c r="K138" s="39"/>
      <c r="L138" s="39" t="s">
        <v>89</v>
      </c>
      <c r="M138" s="11">
        <v>26863600</v>
      </c>
      <c r="N138" s="11">
        <v>26863600</v>
      </c>
      <c r="O138" s="11">
        <v>27477800</v>
      </c>
      <c r="P138" s="11">
        <v>28113800</v>
      </c>
      <c r="Q138" s="11">
        <v>28113800</v>
      </c>
      <c r="R138" s="11">
        <v>28113800</v>
      </c>
    </row>
    <row r="139" spans="1:18" ht="69.75" customHeight="1">
      <c r="A139" s="1" t="s">
        <v>260</v>
      </c>
      <c r="B139" s="89">
        <v>1006</v>
      </c>
      <c r="C139" s="143"/>
      <c r="D139" s="143"/>
      <c r="E139" s="143"/>
      <c r="F139" s="145"/>
      <c r="G139" s="145"/>
      <c r="H139" s="143"/>
      <c r="I139" s="39"/>
      <c r="J139" s="39"/>
      <c r="K139" s="39"/>
      <c r="L139" s="39" t="s">
        <v>89</v>
      </c>
      <c r="M139" s="11">
        <v>9051300</v>
      </c>
      <c r="N139" s="11">
        <v>9051300</v>
      </c>
      <c r="O139" s="11">
        <v>11664000</v>
      </c>
      <c r="P139" s="11">
        <v>11944800</v>
      </c>
      <c r="Q139" s="11">
        <v>11944800</v>
      </c>
      <c r="R139" s="11">
        <v>11944800</v>
      </c>
    </row>
    <row r="140" spans="1:18" ht="69" customHeight="1">
      <c r="A140" s="1" t="s">
        <v>261</v>
      </c>
      <c r="B140" s="89">
        <v>1003</v>
      </c>
      <c r="C140" s="143"/>
      <c r="D140" s="143"/>
      <c r="E140" s="143"/>
      <c r="F140" s="145"/>
      <c r="G140" s="145"/>
      <c r="H140" s="143"/>
      <c r="I140" s="39"/>
      <c r="J140" s="39"/>
      <c r="K140" s="39"/>
      <c r="L140" s="39" t="s">
        <v>89</v>
      </c>
      <c r="M140" s="11">
        <v>284000</v>
      </c>
      <c r="N140" s="11">
        <v>284000</v>
      </c>
      <c r="O140" s="11">
        <v>346000</v>
      </c>
      <c r="P140" s="11">
        <v>346000</v>
      </c>
      <c r="Q140" s="11">
        <v>346000</v>
      </c>
      <c r="R140" s="11">
        <v>346000</v>
      </c>
    </row>
    <row r="141" spans="1:18" ht="45.75" customHeight="1">
      <c r="A141" s="1" t="s">
        <v>236</v>
      </c>
      <c r="B141" s="89" t="s">
        <v>294</v>
      </c>
      <c r="C141" s="143"/>
      <c r="D141" s="143"/>
      <c r="E141" s="143"/>
      <c r="F141" s="145"/>
      <c r="G141" s="145"/>
      <c r="H141" s="143"/>
      <c r="I141" s="39"/>
      <c r="J141" s="39"/>
      <c r="K141" s="39"/>
      <c r="L141" s="39" t="s">
        <v>89</v>
      </c>
      <c r="M141" s="11">
        <v>88500</v>
      </c>
      <c r="N141" s="11">
        <v>88500</v>
      </c>
      <c r="O141" s="11">
        <v>94200</v>
      </c>
      <c r="P141" s="11">
        <v>94200</v>
      </c>
      <c r="Q141" s="11">
        <v>94200</v>
      </c>
      <c r="R141" s="11">
        <v>94200</v>
      </c>
    </row>
    <row r="142" spans="1:18" ht="78.75">
      <c r="A142" s="1" t="s">
        <v>198</v>
      </c>
      <c r="B142" s="89" t="s">
        <v>292</v>
      </c>
      <c r="C142" s="143"/>
      <c r="D142" s="143"/>
      <c r="E142" s="143"/>
      <c r="F142" s="145"/>
      <c r="G142" s="145"/>
      <c r="H142" s="143"/>
      <c r="I142" s="39"/>
      <c r="J142" s="39"/>
      <c r="K142" s="39"/>
      <c r="L142" s="39" t="s">
        <v>120</v>
      </c>
      <c r="M142" s="11">
        <v>16800</v>
      </c>
      <c r="N142" s="11">
        <v>14000</v>
      </c>
      <c r="O142" s="11">
        <v>455400</v>
      </c>
      <c r="P142" s="11">
        <v>455400</v>
      </c>
      <c r="Q142" s="11">
        <v>455400</v>
      </c>
      <c r="R142" s="11">
        <v>455400</v>
      </c>
    </row>
    <row r="143" spans="1:18" ht="113.25" customHeight="1">
      <c r="A143" s="4" t="s">
        <v>302</v>
      </c>
      <c r="B143" s="89" t="s">
        <v>270</v>
      </c>
      <c r="C143" s="143"/>
      <c r="D143" s="143"/>
      <c r="E143" s="143"/>
      <c r="F143" s="145"/>
      <c r="G143" s="145"/>
      <c r="H143" s="143"/>
      <c r="I143" s="39"/>
      <c r="J143" s="39"/>
      <c r="K143" s="39"/>
      <c r="L143" s="39" t="s">
        <v>52</v>
      </c>
      <c r="M143" s="11">
        <v>182500</v>
      </c>
      <c r="N143" s="11">
        <v>108551</v>
      </c>
      <c r="O143" s="11">
        <v>464800</v>
      </c>
      <c r="P143" s="11">
        <v>475300</v>
      </c>
      <c r="Q143" s="11">
        <v>475300</v>
      </c>
      <c r="R143" s="11">
        <v>475300</v>
      </c>
    </row>
    <row r="144" spans="1:18" ht="78.75">
      <c r="A144" s="1" t="s">
        <v>199</v>
      </c>
      <c r="B144" s="89" t="s">
        <v>270</v>
      </c>
      <c r="C144" s="143"/>
      <c r="D144" s="143"/>
      <c r="E144" s="143"/>
      <c r="F144" s="145"/>
      <c r="G144" s="145"/>
      <c r="H144" s="143"/>
      <c r="I144" s="39"/>
      <c r="J144" s="39"/>
      <c r="K144" s="39"/>
      <c r="L144" s="39" t="s">
        <v>52</v>
      </c>
      <c r="M144" s="11">
        <v>720400</v>
      </c>
      <c r="N144" s="11">
        <v>719900</v>
      </c>
      <c r="O144" s="11">
        <v>929100</v>
      </c>
      <c r="P144" s="11">
        <v>950300</v>
      </c>
      <c r="Q144" s="11">
        <v>950300</v>
      </c>
      <c r="R144" s="11">
        <v>950300</v>
      </c>
    </row>
    <row r="145" spans="1:18" ht="182.25" customHeight="1">
      <c r="A145" s="1" t="s">
        <v>200</v>
      </c>
      <c r="B145" s="89" t="s">
        <v>292</v>
      </c>
      <c r="C145" s="143"/>
      <c r="D145" s="143"/>
      <c r="E145" s="143"/>
      <c r="F145" s="145"/>
      <c r="G145" s="145"/>
      <c r="H145" s="143"/>
      <c r="I145" s="39"/>
      <c r="J145" s="39"/>
      <c r="K145" s="39"/>
      <c r="L145" s="39" t="s">
        <v>120</v>
      </c>
      <c r="M145" s="11">
        <v>127000</v>
      </c>
      <c r="N145" s="11">
        <v>127000</v>
      </c>
      <c r="O145" s="11"/>
      <c r="P145" s="11"/>
      <c r="Q145" s="11"/>
      <c r="R145" s="11"/>
    </row>
    <row r="146" spans="1:18" ht="45">
      <c r="A146" s="1" t="s">
        <v>201</v>
      </c>
      <c r="B146" s="89" t="s">
        <v>272</v>
      </c>
      <c r="C146" s="143"/>
      <c r="D146" s="143"/>
      <c r="E146" s="143"/>
      <c r="F146" s="145"/>
      <c r="G146" s="145"/>
      <c r="H146" s="143"/>
      <c r="I146" s="39"/>
      <c r="J146" s="39"/>
      <c r="K146" s="39"/>
      <c r="L146" s="39" t="s">
        <v>52</v>
      </c>
      <c r="M146" s="11">
        <v>1536600</v>
      </c>
      <c r="N146" s="11">
        <v>1536600</v>
      </c>
      <c r="O146" s="11">
        <v>1487400</v>
      </c>
      <c r="P146" s="11">
        <v>1484200</v>
      </c>
      <c r="Q146" s="11">
        <v>1484200</v>
      </c>
      <c r="R146" s="11">
        <v>1484200</v>
      </c>
    </row>
    <row r="147" spans="1:18" ht="56.25">
      <c r="A147" s="1" t="s">
        <v>311</v>
      </c>
      <c r="B147" s="89" t="s">
        <v>312</v>
      </c>
      <c r="C147" s="143"/>
      <c r="D147" s="143"/>
      <c r="E147" s="143"/>
      <c r="F147" s="145"/>
      <c r="G147" s="145"/>
      <c r="H147" s="143"/>
      <c r="I147" s="39"/>
      <c r="J147" s="39"/>
      <c r="K147" s="39"/>
      <c r="L147" s="39" t="s">
        <v>52</v>
      </c>
      <c r="M147" s="11"/>
      <c r="N147" s="11"/>
      <c r="O147" s="11">
        <v>133000</v>
      </c>
      <c r="P147" s="11"/>
      <c r="Q147" s="11"/>
      <c r="R147" s="11"/>
    </row>
    <row r="148" spans="1:18" ht="56.25">
      <c r="A148" s="1" t="s">
        <v>202</v>
      </c>
      <c r="B148" s="89">
        <v>1003</v>
      </c>
      <c r="C148" s="143"/>
      <c r="D148" s="143"/>
      <c r="E148" s="143"/>
      <c r="F148" s="145"/>
      <c r="G148" s="145"/>
      <c r="H148" s="143"/>
      <c r="I148" s="39"/>
      <c r="J148" s="39"/>
      <c r="K148" s="39"/>
      <c r="L148" s="39" t="s">
        <v>89</v>
      </c>
      <c r="M148" s="11">
        <v>4549000</v>
      </c>
      <c r="N148" s="11">
        <v>4525576</v>
      </c>
      <c r="O148" s="11">
        <v>8900000</v>
      </c>
      <c r="P148" s="11">
        <v>8900000</v>
      </c>
      <c r="Q148" s="11">
        <v>8900000</v>
      </c>
      <c r="R148" s="11">
        <v>8900000</v>
      </c>
    </row>
    <row r="149" spans="1:18" ht="47.25" customHeight="1">
      <c r="A149" s="138" t="s">
        <v>203</v>
      </c>
      <c r="B149" s="89">
        <v>1004</v>
      </c>
      <c r="C149" s="143"/>
      <c r="D149" s="143"/>
      <c r="E149" s="143"/>
      <c r="F149" s="145"/>
      <c r="G149" s="145"/>
      <c r="H149" s="143"/>
      <c r="I149" s="39"/>
      <c r="J149" s="39"/>
      <c r="K149" s="39"/>
      <c r="L149" s="39" t="s">
        <v>120</v>
      </c>
      <c r="M149" s="11">
        <v>3930400</v>
      </c>
      <c r="N149" s="11">
        <v>3769933</v>
      </c>
      <c r="O149" s="11">
        <v>4009500</v>
      </c>
      <c r="P149" s="11">
        <v>4009500</v>
      </c>
      <c r="Q149" s="11">
        <v>4009500</v>
      </c>
      <c r="R149" s="11">
        <v>4009500</v>
      </c>
    </row>
    <row r="150" spans="1:18" ht="67.5" customHeight="1">
      <c r="A150" s="148"/>
      <c r="B150" s="89" t="s">
        <v>287</v>
      </c>
      <c r="C150" s="143"/>
      <c r="D150" s="143"/>
      <c r="E150" s="143"/>
      <c r="F150" s="145"/>
      <c r="G150" s="145"/>
      <c r="H150" s="143"/>
      <c r="I150" s="39"/>
      <c r="J150" s="39"/>
      <c r="K150" s="39"/>
      <c r="L150" s="39" t="s">
        <v>120</v>
      </c>
      <c r="M150" s="11">
        <v>287000</v>
      </c>
      <c r="N150" s="11">
        <v>287000</v>
      </c>
      <c r="O150" s="11">
        <v>362400</v>
      </c>
      <c r="P150" s="11">
        <v>370700</v>
      </c>
      <c r="Q150" s="11">
        <v>370700</v>
      </c>
      <c r="R150" s="11">
        <v>370700</v>
      </c>
    </row>
    <row r="151" spans="1:18" ht="67.5">
      <c r="A151" s="7" t="s">
        <v>204</v>
      </c>
      <c r="B151" s="99" t="s">
        <v>303</v>
      </c>
      <c r="C151" s="143"/>
      <c r="D151" s="143"/>
      <c r="E151" s="143"/>
      <c r="F151" s="145"/>
      <c r="G151" s="145"/>
      <c r="H151" s="143"/>
      <c r="I151" s="39"/>
      <c r="J151" s="39"/>
      <c r="K151" s="39"/>
      <c r="L151" s="39" t="s">
        <v>73</v>
      </c>
      <c r="M151" s="11"/>
      <c r="N151" s="11"/>
      <c r="O151" s="11">
        <v>3465600</v>
      </c>
      <c r="P151" s="11"/>
      <c r="Q151" s="11"/>
      <c r="R151" s="11"/>
    </row>
    <row r="152" spans="1:18" ht="47.25" customHeight="1">
      <c r="A152" s="98" t="s">
        <v>226</v>
      </c>
      <c r="B152" s="89" t="s">
        <v>275</v>
      </c>
      <c r="C152" s="136"/>
      <c r="D152" s="136"/>
      <c r="E152" s="136"/>
      <c r="F152" s="136"/>
      <c r="G152" s="136"/>
      <c r="H152" s="136"/>
      <c r="I152" s="39"/>
      <c r="J152" s="39"/>
      <c r="K152" s="39"/>
      <c r="L152" s="39" t="s">
        <v>125</v>
      </c>
      <c r="M152" s="11">
        <v>5000</v>
      </c>
      <c r="N152" s="11">
        <v>5000</v>
      </c>
      <c r="O152" s="11">
        <v>5000</v>
      </c>
      <c r="P152" s="11">
        <v>5000</v>
      </c>
      <c r="Q152" s="11">
        <v>5000</v>
      </c>
      <c r="R152" s="11">
        <v>5000</v>
      </c>
    </row>
    <row r="153" spans="1:18" ht="45">
      <c r="A153" s="7" t="s">
        <v>227</v>
      </c>
      <c r="B153" s="89" t="s">
        <v>270</v>
      </c>
      <c r="C153" s="136"/>
      <c r="D153" s="136"/>
      <c r="E153" s="136"/>
      <c r="F153" s="136"/>
      <c r="G153" s="136"/>
      <c r="H153" s="136"/>
      <c r="I153" s="39"/>
      <c r="J153" s="39"/>
      <c r="K153" s="39"/>
      <c r="L153" s="39" t="s">
        <v>52</v>
      </c>
      <c r="M153" s="11">
        <v>360300</v>
      </c>
      <c r="N153" s="11">
        <v>360300</v>
      </c>
      <c r="O153" s="11">
        <v>521300</v>
      </c>
      <c r="P153" s="11">
        <v>533200</v>
      </c>
      <c r="Q153" s="11">
        <v>533200</v>
      </c>
      <c r="R153" s="11">
        <v>533200</v>
      </c>
    </row>
    <row r="154" spans="1:18" ht="56.25">
      <c r="A154" s="1" t="s">
        <v>307</v>
      </c>
      <c r="B154" s="99" t="s">
        <v>308</v>
      </c>
      <c r="C154" s="136"/>
      <c r="D154" s="136"/>
      <c r="E154" s="136"/>
      <c r="F154" s="136"/>
      <c r="G154" s="136"/>
      <c r="H154" s="136"/>
      <c r="I154" s="39"/>
      <c r="J154" s="39"/>
      <c r="K154" s="39"/>
      <c r="L154" s="39" t="s">
        <v>52</v>
      </c>
      <c r="M154" s="11"/>
      <c r="N154" s="11"/>
      <c r="O154" s="11">
        <v>1323700</v>
      </c>
      <c r="P154" s="11"/>
      <c r="Q154" s="11"/>
      <c r="R154" s="11"/>
    </row>
    <row r="155" spans="1:18" ht="56.25">
      <c r="A155" s="1" t="s">
        <v>309</v>
      </c>
      <c r="B155" s="99" t="s">
        <v>310</v>
      </c>
      <c r="C155" s="136"/>
      <c r="D155" s="136"/>
      <c r="E155" s="136"/>
      <c r="F155" s="136"/>
      <c r="G155" s="136"/>
      <c r="H155" s="136"/>
      <c r="I155" s="39"/>
      <c r="J155" s="39"/>
      <c r="K155" s="39"/>
      <c r="L155" s="39" t="s">
        <v>89</v>
      </c>
      <c r="M155" s="11"/>
      <c r="N155" s="11"/>
      <c r="O155" s="11">
        <v>210000</v>
      </c>
      <c r="P155" s="11"/>
      <c r="Q155" s="11"/>
      <c r="R155" s="11"/>
    </row>
    <row r="156" spans="1:18" ht="67.5">
      <c r="A156" s="7" t="s">
        <v>259</v>
      </c>
      <c r="B156" s="89" t="s">
        <v>301</v>
      </c>
      <c r="C156" s="136"/>
      <c r="D156" s="136"/>
      <c r="E156" s="136"/>
      <c r="F156" s="136"/>
      <c r="G156" s="136"/>
      <c r="H156" s="136"/>
      <c r="I156" s="39"/>
      <c r="J156" s="39"/>
      <c r="K156" s="39"/>
      <c r="L156" s="39" t="s">
        <v>52</v>
      </c>
      <c r="M156" s="11"/>
      <c r="N156" s="11"/>
      <c r="O156" s="11"/>
      <c r="P156" s="11">
        <v>12100</v>
      </c>
      <c r="Q156" s="11"/>
      <c r="R156" s="11"/>
    </row>
    <row r="157" spans="1:18" ht="33.75">
      <c r="A157" s="7" t="s">
        <v>256</v>
      </c>
      <c r="B157" s="89" t="s">
        <v>272</v>
      </c>
      <c r="C157" s="134"/>
      <c r="D157" s="134"/>
      <c r="E157" s="134"/>
      <c r="F157" s="134"/>
      <c r="G157" s="134"/>
      <c r="H157" s="134"/>
      <c r="I157" s="39"/>
      <c r="J157" s="39"/>
      <c r="K157" s="39"/>
      <c r="L157" s="39" t="s">
        <v>52</v>
      </c>
      <c r="M157" s="11">
        <v>151516</v>
      </c>
      <c r="N157" s="11">
        <v>151516</v>
      </c>
      <c r="O157" s="11"/>
      <c r="P157" s="11"/>
      <c r="Q157" s="11"/>
      <c r="R157" s="11"/>
    </row>
    <row r="158" spans="1:18" ht="135.75" customHeight="1">
      <c r="A158" s="1" t="s">
        <v>205</v>
      </c>
      <c r="B158" s="89" t="s">
        <v>272</v>
      </c>
      <c r="C158" s="12" t="s">
        <v>49</v>
      </c>
      <c r="D158" s="12" t="s">
        <v>206</v>
      </c>
      <c r="E158" s="50" t="s">
        <v>51</v>
      </c>
      <c r="F158" s="39"/>
      <c r="G158" s="39"/>
      <c r="H158" s="39"/>
      <c r="I158" s="39"/>
      <c r="J158" s="39"/>
      <c r="K158" s="39"/>
      <c r="L158" s="39" t="s">
        <v>52</v>
      </c>
      <c r="M158" s="11">
        <v>582114</v>
      </c>
      <c r="N158" s="11">
        <v>582114</v>
      </c>
      <c r="O158" s="11">
        <v>607700</v>
      </c>
      <c r="P158" s="11">
        <v>607700</v>
      </c>
      <c r="Q158" s="11">
        <v>607700</v>
      </c>
      <c r="R158" s="11">
        <v>607700</v>
      </c>
    </row>
    <row r="159" spans="1:18" ht="135" customHeight="1">
      <c r="A159" s="1" t="s">
        <v>205</v>
      </c>
      <c r="B159" s="89">
        <v>1001</v>
      </c>
      <c r="C159" s="12" t="s">
        <v>49</v>
      </c>
      <c r="D159" s="12" t="s">
        <v>206</v>
      </c>
      <c r="E159" s="50" t="s">
        <v>51</v>
      </c>
      <c r="F159" s="39"/>
      <c r="G159" s="39"/>
      <c r="H159" s="39"/>
      <c r="I159" s="39"/>
      <c r="J159" s="39"/>
      <c r="K159" s="39"/>
      <c r="L159" s="39" t="s">
        <v>89</v>
      </c>
      <c r="M159" s="11">
        <v>1568405</v>
      </c>
      <c r="N159" s="11">
        <v>1568371</v>
      </c>
      <c r="O159" s="11">
        <v>1584000</v>
      </c>
      <c r="P159" s="11">
        <v>1648000</v>
      </c>
      <c r="Q159" s="11">
        <v>1700000</v>
      </c>
      <c r="R159" s="11">
        <v>1700000</v>
      </c>
    </row>
    <row r="160" spans="1:18" ht="78.75">
      <c r="A160" s="138" t="s">
        <v>205</v>
      </c>
      <c r="B160" s="154">
        <v>1002</v>
      </c>
      <c r="C160" s="12" t="s">
        <v>49</v>
      </c>
      <c r="D160" s="12" t="s">
        <v>206</v>
      </c>
      <c r="E160" s="12" t="s">
        <v>51</v>
      </c>
      <c r="F160" s="39"/>
      <c r="G160" s="39"/>
      <c r="H160" s="39"/>
      <c r="I160" s="39"/>
      <c r="J160" s="39"/>
      <c r="K160" s="39"/>
      <c r="L160" s="39" t="s">
        <v>89</v>
      </c>
      <c r="M160" s="11">
        <v>4218146</v>
      </c>
      <c r="N160" s="11">
        <v>4188846</v>
      </c>
      <c r="O160" s="11">
        <v>3763700</v>
      </c>
      <c r="P160" s="11">
        <v>3317700</v>
      </c>
      <c r="Q160" s="11">
        <v>3317700</v>
      </c>
      <c r="R160" s="11">
        <v>3317700</v>
      </c>
    </row>
    <row r="161" spans="1:18" ht="12.75">
      <c r="A161" s="147"/>
      <c r="B161" s="155"/>
      <c r="C161" s="12"/>
      <c r="D161" s="12"/>
      <c r="E161" s="12"/>
      <c r="F161" s="39"/>
      <c r="G161" s="39"/>
      <c r="H161" s="39"/>
      <c r="I161" s="39"/>
      <c r="J161" s="39"/>
      <c r="K161" s="39"/>
      <c r="L161" s="47" t="s">
        <v>54</v>
      </c>
      <c r="M161" s="11"/>
      <c r="N161" s="11"/>
      <c r="O161" s="11">
        <v>9898711</v>
      </c>
      <c r="P161" s="11"/>
      <c r="Q161" s="11"/>
      <c r="R161" s="11"/>
    </row>
    <row r="162" spans="1:18" ht="22.5">
      <c r="A162" s="147"/>
      <c r="B162" s="155"/>
      <c r="C162" s="12"/>
      <c r="D162" s="12"/>
      <c r="E162" s="12"/>
      <c r="F162" s="39"/>
      <c r="G162" s="39"/>
      <c r="H162" s="39"/>
      <c r="I162" s="39"/>
      <c r="J162" s="39"/>
      <c r="K162" s="39"/>
      <c r="L162" s="47" t="s">
        <v>52</v>
      </c>
      <c r="M162" s="11">
        <v>1500000</v>
      </c>
      <c r="N162" s="11">
        <v>793000</v>
      </c>
      <c r="O162" s="11">
        <v>13258000</v>
      </c>
      <c r="P162" s="11">
        <v>3244000</v>
      </c>
      <c r="Q162" s="11">
        <v>3244000</v>
      </c>
      <c r="R162" s="11">
        <v>3244000</v>
      </c>
    </row>
    <row r="163" spans="1:18" ht="138" customHeight="1">
      <c r="A163" s="2" t="s">
        <v>205</v>
      </c>
      <c r="B163" s="91">
        <v>1003</v>
      </c>
      <c r="C163" s="12" t="s">
        <v>49</v>
      </c>
      <c r="D163" s="12" t="s">
        <v>206</v>
      </c>
      <c r="E163" s="12" t="s">
        <v>51</v>
      </c>
      <c r="F163" s="39"/>
      <c r="G163" s="39"/>
      <c r="H163" s="39"/>
      <c r="I163" s="39" t="s">
        <v>207</v>
      </c>
      <c r="J163" s="39"/>
      <c r="K163" s="39"/>
      <c r="L163" s="47" t="s">
        <v>89</v>
      </c>
      <c r="M163" s="11">
        <v>4329020</v>
      </c>
      <c r="N163" s="11">
        <v>4215865</v>
      </c>
      <c r="O163" s="11">
        <v>8987466</v>
      </c>
      <c r="P163" s="11">
        <v>4374200</v>
      </c>
      <c r="Q163" s="11">
        <v>4374200</v>
      </c>
      <c r="R163" s="11">
        <v>4374200</v>
      </c>
    </row>
    <row r="164" spans="1:18" ht="146.25">
      <c r="A164" s="2" t="s">
        <v>205</v>
      </c>
      <c r="B164" s="91">
        <v>1006</v>
      </c>
      <c r="C164" s="12" t="s">
        <v>49</v>
      </c>
      <c r="D164" s="12" t="s">
        <v>206</v>
      </c>
      <c r="E164" s="12" t="s">
        <v>51</v>
      </c>
      <c r="F164" s="39"/>
      <c r="G164" s="39"/>
      <c r="H164" s="39"/>
      <c r="I164" s="39"/>
      <c r="J164" s="39"/>
      <c r="K164" s="39"/>
      <c r="L164" s="141" t="s">
        <v>89</v>
      </c>
      <c r="M164" s="12">
        <v>6660322</v>
      </c>
      <c r="N164" s="135">
        <v>6501872</v>
      </c>
      <c r="O164" s="12">
        <v>3350000</v>
      </c>
      <c r="P164" s="12">
        <v>3400000</v>
      </c>
      <c r="Q164" s="135">
        <v>1900000</v>
      </c>
      <c r="R164" s="135">
        <v>1900000</v>
      </c>
    </row>
    <row r="165" spans="1:18" ht="105" customHeight="1">
      <c r="A165" s="150"/>
      <c r="B165" s="77"/>
      <c r="C165" s="37"/>
      <c r="D165" s="37"/>
      <c r="E165" s="37"/>
      <c r="F165" s="47"/>
      <c r="G165" s="47"/>
      <c r="H165" s="47"/>
      <c r="I165" s="135" t="s">
        <v>229</v>
      </c>
      <c r="K165" s="141"/>
      <c r="L165" s="146"/>
      <c r="M165" s="54"/>
      <c r="N165" s="130"/>
      <c r="O165" s="54"/>
      <c r="P165" s="54"/>
      <c r="Q165" s="130"/>
      <c r="R165" s="130"/>
    </row>
    <row r="166" spans="1:18" ht="22.5">
      <c r="A166" s="151"/>
      <c r="B166" s="91" t="s">
        <v>282</v>
      </c>
      <c r="C166" s="37"/>
      <c r="D166" s="37"/>
      <c r="E166" s="70"/>
      <c r="F166" s="47"/>
      <c r="G166" s="47"/>
      <c r="H166" s="47"/>
      <c r="I166" s="137"/>
      <c r="K166" s="144"/>
      <c r="L166" s="71" t="s">
        <v>52</v>
      </c>
      <c r="M166" s="56">
        <v>2500000</v>
      </c>
      <c r="N166" s="56">
        <v>2450000</v>
      </c>
      <c r="O166" s="56">
        <v>2540300</v>
      </c>
      <c r="P166" s="56"/>
      <c r="Q166" s="56"/>
      <c r="R166" s="56"/>
    </row>
    <row r="167" spans="1:18" ht="132" customHeight="1">
      <c r="A167" s="138" t="s">
        <v>205</v>
      </c>
      <c r="B167" s="154" t="s">
        <v>304</v>
      </c>
      <c r="C167" s="12" t="s">
        <v>49</v>
      </c>
      <c r="D167" s="12" t="s">
        <v>206</v>
      </c>
      <c r="E167" s="50" t="s">
        <v>232</v>
      </c>
      <c r="F167" s="141"/>
      <c r="G167" s="141"/>
      <c r="H167" s="141"/>
      <c r="I167" s="135" t="s">
        <v>228</v>
      </c>
      <c r="J167" s="141"/>
      <c r="K167" s="141"/>
      <c r="L167" s="39" t="s">
        <v>89</v>
      </c>
      <c r="M167" s="11">
        <v>2500000</v>
      </c>
      <c r="N167" s="11">
        <v>2499999</v>
      </c>
      <c r="O167" s="11">
        <v>828698</v>
      </c>
      <c r="P167" s="11">
        <v>1250000</v>
      </c>
      <c r="Q167" s="11"/>
      <c r="R167" s="11"/>
    </row>
    <row r="168" spans="1:18" ht="67.5">
      <c r="A168" s="147"/>
      <c r="B168" s="155"/>
      <c r="C168" s="12" t="s">
        <v>231</v>
      </c>
      <c r="D168" s="12"/>
      <c r="E168" s="12" t="s">
        <v>233</v>
      </c>
      <c r="F168" s="144"/>
      <c r="G168" s="144"/>
      <c r="H168" s="144"/>
      <c r="I168" s="142"/>
      <c r="J168" s="143"/>
      <c r="K168" s="143"/>
      <c r="L168" s="39" t="s">
        <v>230</v>
      </c>
      <c r="M168" s="59"/>
      <c r="N168" s="13"/>
      <c r="O168" s="100">
        <v>23603</v>
      </c>
      <c r="P168" s="59"/>
      <c r="Q168" s="59"/>
      <c r="R168" s="59"/>
    </row>
    <row r="169" spans="1:18" ht="33.75">
      <c r="A169" s="125"/>
      <c r="B169" s="127"/>
      <c r="C169" s="12"/>
      <c r="D169" s="12"/>
      <c r="E169" s="50"/>
      <c r="F169" s="46"/>
      <c r="G169" s="46"/>
      <c r="H169" s="46"/>
      <c r="I169" s="136"/>
      <c r="J169" s="136"/>
      <c r="K169" s="136"/>
      <c r="L169" s="65" t="s">
        <v>125</v>
      </c>
      <c r="M169" s="100"/>
      <c r="N169" s="11"/>
      <c r="O169" s="11">
        <v>42500</v>
      </c>
      <c r="P169" s="100"/>
      <c r="Q169" s="100"/>
      <c r="R169" s="100"/>
    </row>
    <row r="170" spans="1:18" ht="33.75">
      <c r="A170" s="126"/>
      <c r="B170" s="128"/>
      <c r="C170" s="11"/>
      <c r="D170" s="11"/>
      <c r="E170" s="101"/>
      <c r="F170" s="46"/>
      <c r="G170" s="46"/>
      <c r="H170" s="46"/>
      <c r="I170" s="134"/>
      <c r="J170" s="134"/>
      <c r="K170" s="134"/>
      <c r="L170" s="39" t="s">
        <v>120</v>
      </c>
      <c r="M170" s="59"/>
      <c r="N170" s="13"/>
      <c r="O170" s="13">
        <v>355199</v>
      </c>
      <c r="P170" s="59"/>
      <c r="Q170" s="59"/>
      <c r="R170" s="59"/>
    </row>
    <row r="171" spans="1:18" ht="146.25">
      <c r="A171" s="109" t="s">
        <v>205</v>
      </c>
      <c r="B171" s="110" t="s">
        <v>272</v>
      </c>
      <c r="C171" s="12" t="s">
        <v>49</v>
      </c>
      <c r="D171" s="12" t="s">
        <v>313</v>
      </c>
      <c r="E171" s="50" t="s">
        <v>51</v>
      </c>
      <c r="F171" s="46"/>
      <c r="G171" s="46"/>
      <c r="H171" s="46"/>
      <c r="I171" s="166"/>
      <c r="J171" s="102"/>
      <c r="K171" s="102"/>
      <c r="L171" s="11" t="s">
        <v>68</v>
      </c>
      <c r="M171" s="59"/>
      <c r="N171" s="13"/>
      <c r="O171" s="13">
        <v>10000</v>
      </c>
      <c r="P171" s="59"/>
      <c r="Q171" s="59"/>
      <c r="R171" s="59"/>
    </row>
    <row r="172" spans="1:18" ht="135.75" customHeight="1">
      <c r="A172" s="138" t="s">
        <v>205</v>
      </c>
      <c r="B172" s="91" t="s">
        <v>279</v>
      </c>
      <c r="C172" s="12" t="s">
        <v>49</v>
      </c>
      <c r="D172" s="12" t="s">
        <v>234</v>
      </c>
      <c r="E172" s="50" t="s">
        <v>51</v>
      </c>
      <c r="F172" s="39"/>
      <c r="G172" s="39"/>
      <c r="H172" s="39"/>
      <c r="J172" s="39"/>
      <c r="K172" s="39"/>
      <c r="L172" s="39" t="s">
        <v>137</v>
      </c>
      <c r="M172" s="11">
        <v>8557777</v>
      </c>
      <c r="N172" s="11">
        <v>8443163</v>
      </c>
      <c r="O172" s="11">
        <v>6614379</v>
      </c>
      <c r="P172" s="11"/>
      <c r="Q172" s="11"/>
      <c r="R172" s="11"/>
    </row>
    <row r="173" spans="1:18" ht="81.75" customHeight="1">
      <c r="A173" s="150"/>
      <c r="B173" s="92"/>
      <c r="C173" s="12"/>
      <c r="D173" s="12"/>
      <c r="E173" s="50"/>
      <c r="F173" s="39"/>
      <c r="G173" s="39"/>
      <c r="H173" s="39"/>
      <c r="I173" s="12"/>
      <c r="J173" s="39"/>
      <c r="K173" s="39"/>
      <c r="L173" s="141" t="s">
        <v>52</v>
      </c>
      <c r="M173" s="135">
        <v>13982865</v>
      </c>
      <c r="N173" s="135">
        <v>13982865</v>
      </c>
      <c r="O173" s="135">
        <v>8938170</v>
      </c>
      <c r="P173" s="135"/>
      <c r="Q173" s="135"/>
      <c r="R173" s="135"/>
    </row>
    <row r="174" spans="1:18" ht="113.25" customHeight="1">
      <c r="A174" s="151"/>
      <c r="B174" s="92"/>
      <c r="C174" s="12" t="s">
        <v>208</v>
      </c>
      <c r="D174" s="12"/>
      <c r="E174" s="50"/>
      <c r="F174" s="39" t="s">
        <v>209</v>
      </c>
      <c r="G174" s="39"/>
      <c r="H174" s="39"/>
      <c r="I174" s="47" t="s">
        <v>2</v>
      </c>
      <c r="J174" s="39"/>
      <c r="K174" s="39"/>
      <c r="L174" s="134"/>
      <c r="M174" s="172"/>
      <c r="N174" s="172"/>
      <c r="O174" s="172"/>
      <c r="P174" s="172"/>
      <c r="Q174" s="172"/>
      <c r="R174" s="172"/>
    </row>
    <row r="175" spans="1:18" ht="147.75" customHeight="1">
      <c r="A175" s="2" t="s">
        <v>205</v>
      </c>
      <c r="B175" s="95" t="s">
        <v>289</v>
      </c>
      <c r="C175" s="12" t="s">
        <v>49</v>
      </c>
      <c r="D175" s="12" t="s">
        <v>206</v>
      </c>
      <c r="E175" s="12" t="s">
        <v>51</v>
      </c>
      <c r="F175" s="47"/>
      <c r="G175" s="47"/>
      <c r="H175" s="47"/>
      <c r="I175" s="12" t="s">
        <v>246</v>
      </c>
      <c r="J175" s="47"/>
      <c r="K175" s="47"/>
      <c r="L175" s="71" t="s">
        <v>52</v>
      </c>
      <c r="M175" s="11">
        <v>1240000</v>
      </c>
      <c r="N175" s="11">
        <v>1026391</v>
      </c>
      <c r="O175" s="11">
        <v>1368200</v>
      </c>
      <c r="P175" s="11">
        <v>1368200</v>
      </c>
      <c r="Q175" s="11"/>
      <c r="R175" s="11"/>
    </row>
    <row r="176" spans="1:18" ht="45.75" customHeight="1">
      <c r="A176" s="34"/>
      <c r="B176" s="92">
        <v>1006</v>
      </c>
      <c r="C176" s="38"/>
      <c r="D176" s="38"/>
      <c r="E176" s="38"/>
      <c r="F176" s="48"/>
      <c r="G176" s="48"/>
      <c r="H176" s="48"/>
      <c r="I176" s="48"/>
      <c r="J176" s="48"/>
      <c r="K176" s="48"/>
      <c r="L176" s="39" t="s">
        <v>89</v>
      </c>
      <c r="M176" s="11">
        <v>72000</v>
      </c>
      <c r="N176" s="11">
        <v>66000</v>
      </c>
      <c r="O176" s="11">
        <v>50000</v>
      </c>
      <c r="P176" s="11">
        <v>50000</v>
      </c>
      <c r="Q176" s="11"/>
      <c r="R176" s="11"/>
    </row>
    <row r="177" spans="1:18" ht="45.75" customHeight="1">
      <c r="A177" s="2" t="s">
        <v>205</v>
      </c>
      <c r="B177" s="91" t="s">
        <v>289</v>
      </c>
      <c r="C177" s="12" t="s">
        <v>49</v>
      </c>
      <c r="D177" s="12" t="s">
        <v>206</v>
      </c>
      <c r="E177" s="12" t="s">
        <v>51</v>
      </c>
      <c r="F177" s="39"/>
      <c r="G177" s="39"/>
      <c r="H177" s="39"/>
      <c r="I177" s="39"/>
      <c r="J177" s="39"/>
      <c r="K177" s="39"/>
      <c r="L177" s="39" t="s">
        <v>52</v>
      </c>
      <c r="M177" s="11">
        <v>10351485</v>
      </c>
      <c r="N177" s="11">
        <v>10351485</v>
      </c>
      <c r="O177" s="11">
        <v>6500000</v>
      </c>
      <c r="P177" s="11">
        <v>11000000</v>
      </c>
      <c r="Q177" s="11">
        <v>11000000</v>
      </c>
      <c r="R177" s="11">
        <v>11000000</v>
      </c>
    </row>
    <row r="178" spans="1:18" ht="139.5" customHeight="1">
      <c r="A178" s="1" t="s">
        <v>205</v>
      </c>
      <c r="B178" s="89">
        <v>9999</v>
      </c>
      <c r="C178" s="12" t="s">
        <v>49</v>
      </c>
      <c r="D178" s="12" t="s">
        <v>206</v>
      </c>
      <c r="E178" s="50" t="s">
        <v>134</v>
      </c>
      <c r="F178" s="39"/>
      <c r="G178" s="39"/>
      <c r="H178" s="39"/>
      <c r="I178" s="39"/>
      <c r="J178" s="39"/>
      <c r="K178" s="39"/>
      <c r="L178" s="46"/>
      <c r="M178" s="13"/>
      <c r="N178" s="13"/>
      <c r="O178" s="53"/>
      <c r="P178" s="53">
        <v>306724000</v>
      </c>
      <c r="Q178" s="53">
        <v>306724000</v>
      </c>
      <c r="R178" s="53">
        <v>306724000</v>
      </c>
    </row>
    <row r="179" spans="1:18" ht="12.75">
      <c r="A179" s="8" t="s">
        <v>210</v>
      </c>
      <c r="B179" s="67"/>
      <c r="C179" s="39"/>
      <c r="D179" s="39"/>
      <c r="E179" s="39"/>
      <c r="F179" s="39"/>
      <c r="G179" s="39"/>
      <c r="H179" s="39"/>
      <c r="I179" s="39"/>
      <c r="J179" s="39"/>
      <c r="K179" s="39"/>
      <c r="L179" s="39"/>
      <c r="M179" s="69">
        <f>SUM(M158:M178)</f>
        <v>58062134</v>
      </c>
      <c r="N179" s="69">
        <f>SUM(N158:N178)</f>
        <v>56669971</v>
      </c>
      <c r="O179" s="69">
        <f>SUM(O158:O178)</f>
        <v>68720626</v>
      </c>
      <c r="P179" s="69">
        <f>SUM(P158:P178)</f>
        <v>336983800</v>
      </c>
      <c r="Q179" s="69">
        <f>SUM(Q158:Q178)</f>
        <v>332867600</v>
      </c>
      <c r="R179" s="69">
        <f>SUM(R158:R178)</f>
        <v>332867600</v>
      </c>
    </row>
    <row r="180" spans="1:26" s="76" customFormat="1" ht="12.75">
      <c r="A180" s="9"/>
      <c r="B180" s="72"/>
      <c r="C180" s="73"/>
      <c r="D180" s="73"/>
      <c r="E180" s="73"/>
      <c r="F180" s="73"/>
      <c r="G180" s="73"/>
      <c r="H180" s="73"/>
      <c r="I180" s="73"/>
      <c r="J180" s="73"/>
      <c r="K180" s="73"/>
      <c r="L180" s="73"/>
      <c r="M180" s="74"/>
      <c r="N180" s="74"/>
      <c r="O180" s="74"/>
      <c r="P180" s="74"/>
      <c r="Q180" s="74"/>
      <c r="R180" s="74"/>
      <c r="S180" s="75"/>
      <c r="T180" s="75"/>
      <c r="U180" s="75"/>
      <c r="V180" s="75"/>
      <c r="W180" s="75"/>
      <c r="X180" s="75"/>
      <c r="Y180" s="75"/>
      <c r="Z180" s="75"/>
    </row>
    <row r="181" spans="1:26" s="76" customFormat="1" ht="12.75">
      <c r="A181" s="9"/>
      <c r="B181" s="72"/>
      <c r="C181" s="73"/>
      <c r="D181" s="73"/>
      <c r="E181" s="73"/>
      <c r="F181" s="73"/>
      <c r="G181" s="73"/>
      <c r="H181" s="73"/>
      <c r="I181" s="73"/>
      <c r="J181" s="73"/>
      <c r="K181" s="73"/>
      <c r="L181" s="73"/>
      <c r="M181" s="74"/>
      <c r="N181" s="74"/>
      <c r="O181" s="74"/>
      <c r="P181" s="74"/>
      <c r="Q181" s="74"/>
      <c r="R181" s="74"/>
      <c r="S181" s="75"/>
      <c r="T181" s="75"/>
      <c r="U181" s="75"/>
      <c r="V181" s="75"/>
      <c r="W181" s="75"/>
      <c r="X181" s="75"/>
      <c r="Y181" s="75"/>
      <c r="Z181" s="75"/>
    </row>
    <row r="182" spans="1:26" s="76" customFormat="1" ht="12.75">
      <c r="A182" s="9"/>
      <c r="B182" s="72"/>
      <c r="C182" s="73"/>
      <c r="D182" s="73"/>
      <c r="E182" s="73"/>
      <c r="F182" s="73"/>
      <c r="G182" s="73"/>
      <c r="H182" s="73"/>
      <c r="I182" s="73"/>
      <c r="J182" s="73"/>
      <c r="K182" s="73"/>
      <c r="L182" s="73"/>
      <c r="M182" s="74"/>
      <c r="N182" s="74"/>
      <c r="O182" s="74"/>
      <c r="P182" s="74"/>
      <c r="Q182" s="74"/>
      <c r="R182" s="74"/>
      <c r="S182" s="75"/>
      <c r="T182" s="75"/>
      <c r="U182" s="75"/>
      <c r="V182" s="75"/>
      <c r="W182" s="75"/>
      <c r="X182" s="75"/>
      <c r="Y182" s="75"/>
      <c r="Z182" s="75"/>
    </row>
    <row r="183" spans="1:26" s="76" customFormat="1" ht="12.75">
      <c r="A183" s="121" t="s">
        <v>211</v>
      </c>
      <c r="B183" s="122"/>
      <c r="C183" s="122"/>
      <c r="D183" s="78"/>
      <c r="E183" s="78"/>
      <c r="F183" s="123" t="s">
        <v>212</v>
      </c>
      <c r="G183" s="124"/>
      <c r="H183" s="73"/>
      <c r="I183" s="73"/>
      <c r="J183" s="73"/>
      <c r="K183" s="73"/>
      <c r="L183" s="73"/>
      <c r="M183" s="33"/>
      <c r="N183" s="74"/>
      <c r="O183" s="74"/>
      <c r="P183" s="74"/>
      <c r="Q183" s="74"/>
      <c r="R183" s="74"/>
      <c r="S183" s="75"/>
      <c r="T183" s="75"/>
      <c r="U183" s="75"/>
      <c r="V183" s="75"/>
      <c r="W183" s="75"/>
      <c r="X183" s="75"/>
      <c r="Y183" s="75"/>
      <c r="Z183" s="75"/>
    </row>
    <row r="184" spans="1:26" s="76" customFormat="1" ht="12.75">
      <c r="A184" s="9"/>
      <c r="B184" s="72"/>
      <c r="C184" s="73"/>
      <c r="D184" s="73"/>
      <c r="E184" s="73"/>
      <c r="F184" s="73"/>
      <c r="G184" s="73"/>
      <c r="H184" s="73"/>
      <c r="I184" s="73"/>
      <c r="J184" s="73"/>
      <c r="K184" s="73"/>
      <c r="L184" s="73"/>
      <c r="M184" s="33"/>
      <c r="N184" s="74"/>
      <c r="O184" s="74"/>
      <c r="P184" s="74"/>
      <c r="Q184" s="74"/>
      <c r="R184" s="74"/>
      <c r="S184" s="75"/>
      <c r="T184" s="75"/>
      <c r="U184" s="75"/>
      <c r="V184" s="75"/>
      <c r="W184" s="75"/>
      <c r="X184" s="75"/>
      <c r="Y184" s="75"/>
      <c r="Z184" s="75"/>
    </row>
    <row r="185" spans="1:26" s="76" customFormat="1" ht="12.75">
      <c r="A185" s="9"/>
      <c r="B185" s="79"/>
      <c r="C185" s="73"/>
      <c r="D185" s="73"/>
      <c r="E185" s="73"/>
      <c r="F185" s="73"/>
      <c r="G185" s="73"/>
      <c r="H185" s="73"/>
      <c r="I185" s="73"/>
      <c r="J185" s="73"/>
      <c r="K185" s="73"/>
      <c r="L185" s="73"/>
      <c r="M185" s="74"/>
      <c r="N185" s="74"/>
      <c r="O185" s="74"/>
      <c r="P185" s="74"/>
      <c r="Q185" s="74"/>
      <c r="R185" s="74"/>
      <c r="S185" s="75"/>
      <c r="T185" s="75"/>
      <c r="U185" s="75"/>
      <c r="V185" s="75"/>
      <c r="W185" s="75"/>
      <c r="X185" s="75"/>
      <c r="Y185" s="75"/>
      <c r="Z185" s="75"/>
    </row>
    <row r="186" spans="1:26" s="76" customFormat="1" ht="12.75">
      <c r="A186" s="9"/>
      <c r="B186" s="79"/>
      <c r="C186" s="73"/>
      <c r="D186" s="73"/>
      <c r="E186" s="73"/>
      <c r="F186" s="73"/>
      <c r="G186" s="73"/>
      <c r="H186" s="73"/>
      <c r="I186" s="73"/>
      <c r="J186" s="73"/>
      <c r="K186" s="73"/>
      <c r="L186" s="73"/>
      <c r="M186" s="74"/>
      <c r="N186" s="74"/>
      <c r="O186" s="74"/>
      <c r="P186" s="74"/>
      <c r="Q186" s="74"/>
      <c r="R186" s="74"/>
      <c r="S186" s="75"/>
      <c r="T186" s="75"/>
      <c r="U186" s="75"/>
      <c r="V186" s="75"/>
      <c r="W186" s="75"/>
      <c r="X186" s="75"/>
      <c r="Y186" s="75"/>
      <c r="Z186" s="75"/>
    </row>
    <row r="187" spans="1:26" s="76" customFormat="1" ht="12.75">
      <c r="A187" s="9"/>
      <c r="B187" s="79"/>
      <c r="C187" s="73"/>
      <c r="D187" s="73"/>
      <c r="E187" s="73"/>
      <c r="F187" s="73"/>
      <c r="G187" s="73"/>
      <c r="H187" s="73"/>
      <c r="I187" s="73"/>
      <c r="J187" s="73"/>
      <c r="K187" s="73"/>
      <c r="L187" s="73"/>
      <c r="M187" s="74"/>
      <c r="N187" s="74"/>
      <c r="O187" s="74"/>
      <c r="P187" s="74"/>
      <c r="Q187" s="74"/>
      <c r="R187" s="74"/>
      <c r="S187" s="75"/>
      <c r="T187" s="75"/>
      <c r="U187" s="75"/>
      <c r="V187" s="75"/>
      <c r="W187" s="75"/>
      <c r="X187" s="75"/>
      <c r="Y187" s="75"/>
      <c r="Z187" s="75"/>
    </row>
    <row r="188" spans="1:26" s="76" customFormat="1" ht="12.75">
      <c r="A188" s="9" t="s">
        <v>4</v>
      </c>
      <c r="B188" s="79"/>
      <c r="C188" s="73"/>
      <c r="D188" s="73"/>
      <c r="E188" s="73"/>
      <c r="F188" s="73"/>
      <c r="G188" s="73"/>
      <c r="H188" s="73"/>
      <c r="I188" s="73"/>
      <c r="J188" s="73"/>
      <c r="K188" s="73"/>
      <c r="L188" s="73"/>
      <c r="M188" s="74"/>
      <c r="N188" s="74"/>
      <c r="O188" s="74"/>
      <c r="P188" s="74"/>
      <c r="Q188" s="74"/>
      <c r="R188" s="74"/>
      <c r="S188" s="75"/>
      <c r="T188" s="75"/>
      <c r="U188" s="75"/>
      <c r="V188" s="75"/>
      <c r="W188" s="75"/>
      <c r="X188" s="75"/>
      <c r="Y188" s="75"/>
      <c r="Z188" s="75"/>
    </row>
    <row r="189" spans="1:26" s="76" customFormat="1" ht="12.75">
      <c r="A189" s="9" t="s">
        <v>5</v>
      </c>
      <c r="B189" s="79"/>
      <c r="C189" s="73"/>
      <c r="D189" s="73"/>
      <c r="E189" s="73"/>
      <c r="F189" s="73"/>
      <c r="G189" s="73"/>
      <c r="H189" s="73"/>
      <c r="I189" s="73"/>
      <c r="J189" s="73"/>
      <c r="K189" s="73"/>
      <c r="L189" s="73"/>
      <c r="M189" s="74"/>
      <c r="N189" s="74"/>
      <c r="O189" s="74"/>
      <c r="P189" s="74"/>
      <c r="Q189" s="74"/>
      <c r="R189" s="74"/>
      <c r="S189" s="75"/>
      <c r="T189" s="75"/>
      <c r="U189" s="75"/>
      <c r="V189" s="75"/>
      <c r="W189" s="75"/>
      <c r="X189" s="75"/>
      <c r="Y189" s="75"/>
      <c r="Z189" s="75"/>
    </row>
    <row r="190" spans="1:26" s="76" customFormat="1" ht="12.75">
      <c r="A190" s="9"/>
      <c r="B190" s="79"/>
      <c r="C190" s="73"/>
      <c r="D190" s="73"/>
      <c r="E190" s="73"/>
      <c r="F190" s="73"/>
      <c r="G190" s="73"/>
      <c r="H190" s="73"/>
      <c r="I190" s="73"/>
      <c r="J190" s="73"/>
      <c r="K190" s="73"/>
      <c r="L190" s="73"/>
      <c r="M190" s="74"/>
      <c r="N190" s="74"/>
      <c r="O190" s="74"/>
      <c r="P190" s="74"/>
      <c r="Q190" s="74"/>
      <c r="R190" s="74"/>
      <c r="S190" s="75"/>
      <c r="T190" s="75"/>
      <c r="U190" s="75"/>
      <c r="V190" s="75"/>
      <c r="W190" s="75"/>
      <c r="X190" s="75"/>
      <c r="Y190" s="75"/>
      <c r="Z190" s="75"/>
    </row>
    <row r="191" spans="1:26" s="76" customFormat="1" ht="12.75">
      <c r="A191" s="9"/>
      <c r="B191" s="79"/>
      <c r="C191" s="73"/>
      <c r="D191" s="73"/>
      <c r="E191" s="73"/>
      <c r="F191" s="73"/>
      <c r="G191" s="73"/>
      <c r="H191" s="73"/>
      <c r="I191" s="73"/>
      <c r="J191" s="73"/>
      <c r="K191" s="73"/>
      <c r="L191" s="73"/>
      <c r="M191" s="74"/>
      <c r="N191" s="74"/>
      <c r="O191" s="74"/>
      <c r="P191" s="74"/>
      <c r="Q191" s="74"/>
      <c r="R191" s="74"/>
      <c r="S191" s="75"/>
      <c r="T191" s="75"/>
      <c r="U191" s="75"/>
      <c r="V191" s="75"/>
      <c r="W191" s="75"/>
      <c r="X191" s="75"/>
      <c r="Y191" s="75"/>
      <c r="Z191" s="75"/>
    </row>
    <row r="192" spans="1:26" s="76" customFormat="1" ht="12.75">
      <c r="A192" s="9"/>
      <c r="B192" s="79"/>
      <c r="C192" s="73"/>
      <c r="D192" s="73"/>
      <c r="E192" s="73"/>
      <c r="F192" s="73"/>
      <c r="G192" s="73"/>
      <c r="H192" s="73"/>
      <c r="I192" s="73"/>
      <c r="J192" s="73"/>
      <c r="K192" s="73"/>
      <c r="L192" s="73"/>
      <c r="M192" s="74"/>
      <c r="N192" s="74"/>
      <c r="O192" s="74"/>
      <c r="P192" s="74"/>
      <c r="Q192" s="74"/>
      <c r="R192" s="74"/>
      <c r="S192" s="75"/>
      <c r="T192" s="75"/>
      <c r="U192" s="75"/>
      <c r="V192" s="75"/>
      <c r="W192" s="75"/>
      <c r="X192" s="75"/>
      <c r="Y192" s="75"/>
      <c r="Z192" s="75"/>
    </row>
    <row r="193" spans="1:26" s="76" customFormat="1" ht="12.75">
      <c r="A193" s="9"/>
      <c r="B193" s="79"/>
      <c r="C193" s="73"/>
      <c r="D193" s="73"/>
      <c r="E193" s="73"/>
      <c r="F193" s="73"/>
      <c r="G193" s="73"/>
      <c r="H193" s="73"/>
      <c r="I193" s="73"/>
      <c r="J193" s="73"/>
      <c r="K193" s="73"/>
      <c r="L193" s="73"/>
      <c r="M193" s="74"/>
      <c r="N193" s="74"/>
      <c r="O193" s="74"/>
      <c r="P193" s="74"/>
      <c r="Q193" s="74"/>
      <c r="R193" s="74"/>
      <c r="S193" s="75"/>
      <c r="T193" s="75"/>
      <c r="U193" s="75"/>
      <c r="V193" s="75"/>
      <c r="W193" s="75"/>
      <c r="X193" s="75"/>
      <c r="Y193" s="75"/>
      <c r="Z193" s="75"/>
    </row>
    <row r="194" spans="1:26" s="76" customFormat="1" ht="12.75">
      <c r="A194" s="9"/>
      <c r="B194" s="79"/>
      <c r="C194" s="73"/>
      <c r="D194" s="73"/>
      <c r="E194" s="73"/>
      <c r="F194" s="73"/>
      <c r="G194" s="73"/>
      <c r="H194" s="73"/>
      <c r="I194" s="73"/>
      <c r="J194" s="73"/>
      <c r="K194" s="73"/>
      <c r="L194" s="73"/>
      <c r="M194" s="74"/>
      <c r="N194" s="74"/>
      <c r="O194" s="74"/>
      <c r="P194" s="74"/>
      <c r="Q194" s="74"/>
      <c r="R194" s="74"/>
      <c r="S194" s="75"/>
      <c r="T194" s="75"/>
      <c r="U194" s="75"/>
      <c r="V194" s="75"/>
      <c r="W194" s="75"/>
      <c r="X194" s="75"/>
      <c r="Y194" s="75"/>
      <c r="Z194" s="75"/>
    </row>
    <row r="195" spans="1:26" s="76" customFormat="1" ht="12.75">
      <c r="A195" s="9"/>
      <c r="B195" s="79"/>
      <c r="C195" s="73"/>
      <c r="D195" s="73"/>
      <c r="E195" s="73"/>
      <c r="F195" s="73"/>
      <c r="G195" s="73"/>
      <c r="H195" s="73"/>
      <c r="I195" s="73"/>
      <c r="J195" s="73"/>
      <c r="K195" s="73"/>
      <c r="L195" s="73"/>
      <c r="M195" s="74"/>
      <c r="N195" s="74"/>
      <c r="O195" s="74"/>
      <c r="P195" s="74"/>
      <c r="Q195" s="74"/>
      <c r="R195" s="74"/>
      <c r="S195" s="75"/>
      <c r="T195" s="75"/>
      <c r="U195" s="75"/>
      <c r="V195" s="75"/>
      <c r="W195" s="75"/>
      <c r="X195" s="75"/>
      <c r="Y195" s="75"/>
      <c r="Z195" s="75"/>
    </row>
    <row r="196" spans="1:26" s="76" customFormat="1" ht="12.75">
      <c r="A196" s="9"/>
      <c r="B196" s="79"/>
      <c r="C196" s="73"/>
      <c r="D196" s="73"/>
      <c r="E196" s="73"/>
      <c r="F196" s="73"/>
      <c r="G196" s="73"/>
      <c r="H196" s="73"/>
      <c r="I196" s="73"/>
      <c r="J196" s="73"/>
      <c r="K196" s="73"/>
      <c r="L196" s="73"/>
      <c r="M196" s="74"/>
      <c r="N196" s="74"/>
      <c r="O196" s="74"/>
      <c r="P196" s="74"/>
      <c r="Q196" s="74"/>
      <c r="R196" s="74"/>
      <c r="S196" s="75"/>
      <c r="T196" s="75"/>
      <c r="U196" s="75"/>
      <c r="V196" s="75"/>
      <c r="W196" s="75"/>
      <c r="X196" s="75"/>
      <c r="Y196" s="75"/>
      <c r="Z196" s="75"/>
    </row>
    <row r="197" spans="1:26" s="76" customFormat="1" ht="12.75">
      <c r="A197" s="9"/>
      <c r="B197" s="79"/>
      <c r="C197" s="73"/>
      <c r="D197" s="73"/>
      <c r="E197" s="73"/>
      <c r="F197" s="73"/>
      <c r="G197" s="73"/>
      <c r="H197" s="73"/>
      <c r="I197" s="73"/>
      <c r="J197" s="73"/>
      <c r="K197" s="73"/>
      <c r="L197" s="73"/>
      <c r="M197" s="74"/>
      <c r="N197" s="74"/>
      <c r="O197" s="74"/>
      <c r="P197" s="74"/>
      <c r="Q197" s="74"/>
      <c r="R197" s="74"/>
      <c r="S197" s="75"/>
      <c r="T197" s="75"/>
      <c r="U197" s="75"/>
      <c r="V197" s="75"/>
      <c r="W197" s="75"/>
      <c r="X197" s="75"/>
      <c r="Y197" s="75"/>
      <c r="Z197" s="75"/>
    </row>
    <row r="198" spans="1:26" s="76" customFormat="1" ht="12.75">
      <c r="A198" s="9"/>
      <c r="B198" s="79"/>
      <c r="C198" s="73"/>
      <c r="D198" s="73"/>
      <c r="E198" s="73"/>
      <c r="F198" s="73"/>
      <c r="G198" s="73"/>
      <c r="H198" s="73"/>
      <c r="I198" s="73"/>
      <c r="J198" s="73"/>
      <c r="K198" s="73"/>
      <c r="L198" s="73"/>
      <c r="M198" s="74"/>
      <c r="N198" s="74"/>
      <c r="O198" s="74"/>
      <c r="P198" s="74"/>
      <c r="Q198" s="74"/>
      <c r="R198" s="74"/>
      <c r="S198" s="75"/>
      <c r="T198" s="75"/>
      <c r="U198" s="75"/>
      <c r="V198" s="75"/>
      <c r="W198" s="75"/>
      <c r="X198" s="75"/>
      <c r="Y198" s="75"/>
      <c r="Z198" s="75"/>
    </row>
    <row r="199" spans="1:26" s="76" customFormat="1" ht="12.75">
      <c r="A199" s="9"/>
      <c r="B199" s="79"/>
      <c r="C199" s="73"/>
      <c r="D199" s="73"/>
      <c r="E199" s="73"/>
      <c r="F199" s="73"/>
      <c r="G199" s="73"/>
      <c r="H199" s="73"/>
      <c r="I199" s="73"/>
      <c r="J199" s="73"/>
      <c r="K199" s="73"/>
      <c r="L199" s="73"/>
      <c r="M199" s="74"/>
      <c r="N199" s="74"/>
      <c r="O199" s="74"/>
      <c r="P199" s="74"/>
      <c r="Q199" s="74"/>
      <c r="R199" s="74"/>
      <c r="S199" s="75"/>
      <c r="T199" s="75"/>
      <c r="U199" s="75"/>
      <c r="V199" s="75"/>
      <c r="W199" s="75"/>
      <c r="X199" s="75"/>
      <c r="Y199" s="75"/>
      <c r="Z199" s="75"/>
    </row>
    <row r="200" spans="1:26" s="76" customFormat="1" ht="12.75">
      <c r="A200" s="9"/>
      <c r="B200" s="79"/>
      <c r="C200" s="73"/>
      <c r="D200" s="73"/>
      <c r="E200" s="73"/>
      <c r="F200" s="73"/>
      <c r="G200" s="73"/>
      <c r="H200" s="73"/>
      <c r="I200" s="73"/>
      <c r="J200" s="73"/>
      <c r="K200" s="73"/>
      <c r="L200" s="73"/>
      <c r="M200" s="74"/>
      <c r="N200" s="74"/>
      <c r="O200" s="74"/>
      <c r="P200" s="74"/>
      <c r="Q200" s="74"/>
      <c r="R200" s="74"/>
      <c r="S200" s="75"/>
      <c r="T200" s="75"/>
      <c r="U200" s="75"/>
      <c r="V200" s="75"/>
      <c r="W200" s="75"/>
      <c r="X200" s="75"/>
      <c r="Y200" s="75"/>
      <c r="Z200" s="75"/>
    </row>
    <row r="201" spans="1:26" s="76" customFormat="1" ht="12.75">
      <c r="A201" s="9"/>
      <c r="B201" s="79"/>
      <c r="C201" s="73"/>
      <c r="D201" s="73"/>
      <c r="E201" s="73"/>
      <c r="F201" s="73"/>
      <c r="G201" s="73"/>
      <c r="H201" s="73"/>
      <c r="I201" s="73"/>
      <c r="J201" s="73"/>
      <c r="K201" s="73"/>
      <c r="L201" s="73"/>
      <c r="M201" s="74"/>
      <c r="N201" s="74"/>
      <c r="O201" s="74"/>
      <c r="P201" s="74"/>
      <c r="Q201" s="74"/>
      <c r="R201" s="74"/>
      <c r="S201" s="75"/>
      <c r="T201" s="75"/>
      <c r="U201" s="75"/>
      <c r="V201" s="75"/>
      <c r="W201" s="75"/>
      <c r="X201" s="75"/>
      <c r="Y201" s="75"/>
      <c r="Z201" s="75"/>
    </row>
    <row r="202" spans="1:26" s="76" customFormat="1" ht="12.75">
      <c r="A202" s="9"/>
      <c r="B202" s="79"/>
      <c r="C202" s="73"/>
      <c r="D202" s="73"/>
      <c r="E202" s="73"/>
      <c r="F202" s="73"/>
      <c r="G202" s="73"/>
      <c r="H202" s="73"/>
      <c r="I202" s="73"/>
      <c r="J202" s="73"/>
      <c r="K202" s="73"/>
      <c r="L202" s="73"/>
      <c r="M202" s="74"/>
      <c r="N202" s="74"/>
      <c r="O202" s="74"/>
      <c r="P202" s="74"/>
      <c r="Q202" s="74"/>
      <c r="R202" s="74"/>
      <c r="S202" s="75"/>
      <c r="T202" s="75"/>
      <c r="U202" s="75"/>
      <c r="V202" s="75"/>
      <c r="W202" s="75"/>
      <c r="X202" s="75"/>
      <c r="Y202" s="75"/>
      <c r="Z202" s="75"/>
    </row>
    <row r="203" spans="1:26" s="76" customFormat="1" ht="12.75">
      <c r="A203" s="9"/>
      <c r="B203" s="79"/>
      <c r="C203" s="73"/>
      <c r="D203" s="73"/>
      <c r="E203" s="73"/>
      <c r="F203" s="73"/>
      <c r="G203" s="73"/>
      <c r="H203" s="73"/>
      <c r="I203" s="73"/>
      <c r="J203" s="73"/>
      <c r="K203" s="73"/>
      <c r="L203" s="73"/>
      <c r="M203" s="74"/>
      <c r="N203" s="74"/>
      <c r="O203" s="74"/>
      <c r="P203" s="74"/>
      <c r="Q203" s="74"/>
      <c r="R203" s="74"/>
      <c r="S203" s="75"/>
      <c r="T203" s="75"/>
      <c r="U203" s="75"/>
      <c r="V203" s="75"/>
      <c r="W203" s="75"/>
      <c r="X203" s="75"/>
      <c r="Y203" s="75"/>
      <c r="Z203" s="75"/>
    </row>
    <row r="204" spans="1:26" s="76" customFormat="1" ht="12.75">
      <c r="A204" s="9"/>
      <c r="B204" s="79"/>
      <c r="C204" s="73"/>
      <c r="D204" s="73"/>
      <c r="E204" s="73"/>
      <c r="F204" s="73"/>
      <c r="G204" s="73"/>
      <c r="H204" s="73"/>
      <c r="I204" s="73"/>
      <c r="J204" s="73"/>
      <c r="K204" s="73"/>
      <c r="L204" s="73"/>
      <c r="M204" s="74"/>
      <c r="N204" s="74"/>
      <c r="O204" s="74"/>
      <c r="P204" s="74"/>
      <c r="Q204" s="74"/>
      <c r="R204" s="74"/>
      <c r="S204" s="75"/>
      <c r="T204" s="75"/>
      <c r="U204" s="75"/>
      <c r="V204" s="75"/>
      <c r="W204" s="75"/>
      <c r="X204" s="75"/>
      <c r="Y204" s="75"/>
      <c r="Z204" s="75"/>
    </row>
    <row r="205" spans="1:26" s="76" customFormat="1" ht="12.75">
      <c r="A205" s="9"/>
      <c r="B205" s="79"/>
      <c r="C205" s="73"/>
      <c r="D205" s="73"/>
      <c r="E205" s="73"/>
      <c r="F205" s="73"/>
      <c r="G205" s="73"/>
      <c r="H205" s="73"/>
      <c r="I205" s="73"/>
      <c r="J205" s="73"/>
      <c r="K205" s="73"/>
      <c r="L205" s="73"/>
      <c r="M205" s="74"/>
      <c r="N205" s="74"/>
      <c r="O205" s="74"/>
      <c r="P205" s="74"/>
      <c r="Q205" s="74"/>
      <c r="R205" s="74"/>
      <c r="S205" s="75"/>
      <c r="T205" s="75"/>
      <c r="U205" s="75"/>
      <c r="V205" s="75"/>
      <c r="W205" s="75"/>
      <c r="X205" s="75"/>
      <c r="Y205" s="75"/>
      <c r="Z205" s="75"/>
    </row>
    <row r="206" spans="1:26" s="76" customFormat="1" ht="12.75">
      <c r="A206" s="9"/>
      <c r="B206" s="79"/>
      <c r="C206" s="73"/>
      <c r="D206" s="73"/>
      <c r="E206" s="73"/>
      <c r="F206" s="73"/>
      <c r="G206" s="73"/>
      <c r="H206" s="73"/>
      <c r="I206" s="73"/>
      <c r="J206" s="73"/>
      <c r="K206" s="73"/>
      <c r="L206" s="73"/>
      <c r="M206" s="74"/>
      <c r="N206" s="74"/>
      <c r="O206" s="74"/>
      <c r="P206" s="74"/>
      <c r="Q206" s="74"/>
      <c r="R206" s="74"/>
      <c r="S206" s="75"/>
      <c r="T206" s="75"/>
      <c r="U206" s="75"/>
      <c r="V206" s="75"/>
      <c r="W206" s="75"/>
      <c r="X206" s="75"/>
      <c r="Y206" s="75"/>
      <c r="Z206" s="75"/>
    </row>
    <row r="207" spans="1:26" s="76" customFormat="1" ht="12.75">
      <c r="A207" s="9"/>
      <c r="B207" s="79"/>
      <c r="C207" s="73"/>
      <c r="D207" s="73"/>
      <c r="E207" s="73"/>
      <c r="F207" s="73"/>
      <c r="G207" s="73"/>
      <c r="H207" s="73"/>
      <c r="I207" s="73"/>
      <c r="J207" s="73"/>
      <c r="K207" s="73"/>
      <c r="L207" s="73"/>
      <c r="M207" s="74"/>
      <c r="N207" s="74"/>
      <c r="O207" s="74"/>
      <c r="P207" s="74"/>
      <c r="Q207" s="74"/>
      <c r="R207" s="74"/>
      <c r="S207" s="75"/>
      <c r="T207" s="75"/>
      <c r="U207" s="75"/>
      <c r="V207" s="75"/>
      <c r="W207" s="75"/>
      <c r="X207" s="75"/>
      <c r="Y207" s="75"/>
      <c r="Z207" s="75"/>
    </row>
    <row r="208" spans="1:26" s="76" customFormat="1" ht="12.75">
      <c r="A208" s="9"/>
      <c r="B208" s="79"/>
      <c r="C208" s="73"/>
      <c r="D208" s="73"/>
      <c r="E208" s="73"/>
      <c r="F208" s="73"/>
      <c r="G208" s="73"/>
      <c r="H208" s="73"/>
      <c r="I208" s="73"/>
      <c r="J208" s="73"/>
      <c r="K208" s="73"/>
      <c r="L208" s="73"/>
      <c r="M208" s="74"/>
      <c r="N208" s="74"/>
      <c r="O208" s="74"/>
      <c r="P208" s="74"/>
      <c r="Q208" s="74"/>
      <c r="R208" s="74"/>
      <c r="S208" s="75"/>
      <c r="T208" s="75"/>
      <c r="U208" s="75"/>
      <c r="V208" s="75"/>
      <c r="W208" s="75"/>
      <c r="X208" s="75"/>
      <c r="Y208" s="75"/>
      <c r="Z208" s="75"/>
    </row>
    <row r="209" spans="1:26" s="76" customFormat="1" ht="12.75">
      <c r="A209" s="9"/>
      <c r="B209" s="79"/>
      <c r="C209" s="73"/>
      <c r="D209" s="73"/>
      <c r="E209" s="73"/>
      <c r="F209" s="73"/>
      <c r="G209" s="73"/>
      <c r="H209" s="73"/>
      <c r="I209" s="73"/>
      <c r="J209" s="73"/>
      <c r="K209" s="73"/>
      <c r="L209" s="73"/>
      <c r="M209" s="74"/>
      <c r="N209" s="74"/>
      <c r="O209" s="74"/>
      <c r="P209" s="74"/>
      <c r="Q209" s="74"/>
      <c r="R209" s="74"/>
      <c r="S209" s="75"/>
      <c r="T209" s="75"/>
      <c r="U209" s="75"/>
      <c r="V209" s="75"/>
      <c r="W209" s="75"/>
      <c r="X209" s="75"/>
      <c r="Y209" s="75"/>
      <c r="Z209" s="75"/>
    </row>
    <row r="210" spans="1:26" s="76" customFormat="1" ht="12.75">
      <c r="A210" s="9"/>
      <c r="B210" s="79"/>
      <c r="C210" s="73"/>
      <c r="D210" s="73"/>
      <c r="E210" s="73"/>
      <c r="F210" s="73"/>
      <c r="G210" s="73"/>
      <c r="H210" s="73"/>
      <c r="I210" s="73"/>
      <c r="J210" s="73"/>
      <c r="K210" s="73"/>
      <c r="L210" s="73"/>
      <c r="M210" s="74"/>
      <c r="N210" s="74"/>
      <c r="O210" s="74"/>
      <c r="P210" s="74"/>
      <c r="Q210" s="74"/>
      <c r="R210" s="74"/>
      <c r="S210" s="75"/>
      <c r="T210" s="75"/>
      <c r="U210" s="75"/>
      <c r="V210" s="75"/>
      <c r="W210" s="75"/>
      <c r="X210" s="75"/>
      <c r="Y210" s="75"/>
      <c r="Z210" s="75"/>
    </row>
    <row r="211" spans="1:26" s="76" customFormat="1" ht="12.75">
      <c r="A211" s="9"/>
      <c r="B211" s="79"/>
      <c r="C211" s="73"/>
      <c r="D211" s="73"/>
      <c r="E211" s="73"/>
      <c r="F211" s="73"/>
      <c r="G211" s="73"/>
      <c r="H211" s="73"/>
      <c r="I211" s="73"/>
      <c r="J211" s="73"/>
      <c r="K211" s="73"/>
      <c r="L211" s="73"/>
      <c r="M211" s="74"/>
      <c r="N211" s="74"/>
      <c r="O211" s="74"/>
      <c r="P211" s="74"/>
      <c r="Q211" s="74"/>
      <c r="R211" s="74"/>
      <c r="S211" s="75"/>
      <c r="T211" s="75"/>
      <c r="U211" s="75"/>
      <c r="V211" s="75"/>
      <c r="W211" s="75"/>
      <c r="X211" s="75"/>
      <c r="Y211" s="75"/>
      <c r="Z211" s="75"/>
    </row>
    <row r="212" spans="1:26" s="76" customFormat="1" ht="12.75">
      <c r="A212" s="9"/>
      <c r="B212" s="79"/>
      <c r="C212" s="73"/>
      <c r="D212" s="73"/>
      <c r="E212" s="73"/>
      <c r="F212" s="73"/>
      <c r="G212" s="73"/>
      <c r="H212" s="73"/>
      <c r="I212" s="73"/>
      <c r="J212" s="73"/>
      <c r="K212" s="73"/>
      <c r="L212" s="73"/>
      <c r="M212" s="74"/>
      <c r="N212" s="74"/>
      <c r="O212" s="74"/>
      <c r="P212" s="74"/>
      <c r="Q212" s="74"/>
      <c r="R212" s="74"/>
      <c r="S212" s="75"/>
      <c r="T212" s="75"/>
      <c r="U212" s="75"/>
      <c r="V212" s="75"/>
      <c r="W212" s="75"/>
      <c r="X212" s="75"/>
      <c r="Y212" s="75"/>
      <c r="Z212" s="75"/>
    </row>
    <row r="213" spans="1:26" s="76" customFormat="1" ht="12.75">
      <c r="A213" s="9"/>
      <c r="B213" s="79"/>
      <c r="C213" s="73"/>
      <c r="D213" s="73"/>
      <c r="E213" s="73"/>
      <c r="F213" s="73"/>
      <c r="G213" s="73"/>
      <c r="H213" s="73"/>
      <c r="I213" s="73"/>
      <c r="J213" s="73"/>
      <c r="K213" s="73"/>
      <c r="L213" s="73"/>
      <c r="M213" s="74"/>
      <c r="N213" s="74"/>
      <c r="O213" s="74"/>
      <c r="P213" s="74"/>
      <c r="Q213" s="74"/>
      <c r="R213" s="74"/>
      <c r="S213" s="75"/>
      <c r="T213" s="75"/>
      <c r="U213" s="75"/>
      <c r="V213" s="75"/>
      <c r="W213" s="75"/>
      <c r="X213" s="75"/>
      <c r="Y213" s="75"/>
      <c r="Z213" s="75"/>
    </row>
    <row r="214" spans="1:26" s="76" customFormat="1" ht="12.75">
      <c r="A214" s="9"/>
      <c r="B214" s="79"/>
      <c r="C214" s="73"/>
      <c r="D214" s="73"/>
      <c r="E214" s="73"/>
      <c r="F214" s="73"/>
      <c r="G214" s="73"/>
      <c r="H214" s="73"/>
      <c r="I214" s="73"/>
      <c r="J214" s="73"/>
      <c r="K214" s="73"/>
      <c r="L214" s="73"/>
      <c r="M214" s="74"/>
      <c r="N214" s="74"/>
      <c r="O214" s="74"/>
      <c r="P214" s="74"/>
      <c r="Q214" s="74"/>
      <c r="R214" s="74"/>
      <c r="S214" s="75"/>
      <c r="T214" s="75"/>
      <c r="U214" s="75"/>
      <c r="V214" s="75"/>
      <c r="W214" s="75"/>
      <c r="X214" s="75"/>
      <c r="Y214" s="75"/>
      <c r="Z214" s="75"/>
    </row>
    <row r="215" spans="1:26" s="76" customFormat="1" ht="12.75">
      <c r="A215" s="9"/>
      <c r="B215" s="79"/>
      <c r="C215" s="73"/>
      <c r="D215" s="73"/>
      <c r="E215" s="73"/>
      <c r="F215" s="73"/>
      <c r="G215" s="73"/>
      <c r="H215" s="73"/>
      <c r="I215" s="73"/>
      <c r="J215" s="73"/>
      <c r="K215" s="73"/>
      <c r="L215" s="73"/>
      <c r="M215" s="74"/>
      <c r="N215" s="74"/>
      <c r="O215" s="74"/>
      <c r="P215" s="74"/>
      <c r="Q215" s="74"/>
      <c r="R215" s="74"/>
      <c r="S215" s="75"/>
      <c r="T215" s="75"/>
      <c r="U215" s="75"/>
      <c r="V215" s="75"/>
      <c r="W215" s="75"/>
      <c r="X215" s="75"/>
      <c r="Y215" s="75"/>
      <c r="Z215" s="75"/>
    </row>
    <row r="216" spans="1:26" s="76" customFormat="1" ht="12.75">
      <c r="A216" s="9"/>
      <c r="B216" s="79"/>
      <c r="C216" s="73"/>
      <c r="D216" s="73"/>
      <c r="E216" s="73"/>
      <c r="F216" s="73"/>
      <c r="G216" s="73"/>
      <c r="H216" s="73"/>
      <c r="I216" s="73"/>
      <c r="J216" s="73"/>
      <c r="K216" s="73"/>
      <c r="L216" s="73"/>
      <c r="M216" s="74"/>
      <c r="N216" s="74"/>
      <c r="O216" s="74"/>
      <c r="P216" s="74"/>
      <c r="Q216" s="74"/>
      <c r="R216" s="74"/>
      <c r="S216" s="75"/>
      <c r="T216" s="75"/>
      <c r="U216" s="75"/>
      <c r="V216" s="75"/>
      <c r="W216" s="75"/>
      <c r="X216" s="75"/>
      <c r="Y216" s="75"/>
      <c r="Z216" s="75"/>
    </row>
    <row r="217" spans="1:26" s="76" customFormat="1" ht="12.75">
      <c r="A217" s="9"/>
      <c r="B217" s="79"/>
      <c r="C217" s="73"/>
      <c r="D217" s="73"/>
      <c r="E217" s="73"/>
      <c r="F217" s="73"/>
      <c r="G217" s="73"/>
      <c r="H217" s="73"/>
      <c r="I217" s="73"/>
      <c r="J217" s="73"/>
      <c r="K217" s="73"/>
      <c r="L217" s="73"/>
      <c r="M217" s="74"/>
      <c r="N217" s="74"/>
      <c r="O217" s="74"/>
      <c r="P217" s="74"/>
      <c r="Q217" s="74"/>
      <c r="R217" s="74"/>
      <c r="S217" s="75"/>
      <c r="T217" s="75"/>
      <c r="U217" s="75"/>
      <c r="V217" s="75"/>
      <c r="W217" s="75"/>
      <c r="X217" s="75"/>
      <c r="Y217" s="75"/>
      <c r="Z217" s="75"/>
    </row>
    <row r="218" spans="1:26" s="76" customFormat="1" ht="12.75">
      <c r="A218" s="9"/>
      <c r="B218" s="79"/>
      <c r="C218" s="73"/>
      <c r="D218" s="73"/>
      <c r="E218" s="73"/>
      <c r="F218" s="73"/>
      <c r="G218" s="73"/>
      <c r="H218" s="73"/>
      <c r="I218" s="73"/>
      <c r="J218" s="73"/>
      <c r="K218" s="73"/>
      <c r="L218" s="73"/>
      <c r="M218" s="74"/>
      <c r="N218" s="74"/>
      <c r="O218" s="74"/>
      <c r="P218" s="74"/>
      <c r="Q218" s="74"/>
      <c r="R218" s="74"/>
      <c r="S218" s="75"/>
      <c r="T218" s="75"/>
      <c r="U218" s="75"/>
      <c r="V218" s="75"/>
      <c r="W218" s="75"/>
      <c r="X218" s="75"/>
      <c r="Y218" s="75"/>
      <c r="Z218" s="75"/>
    </row>
    <row r="219" spans="1:26" s="76" customFormat="1" ht="12.75">
      <c r="A219" s="9"/>
      <c r="B219" s="79"/>
      <c r="C219" s="73"/>
      <c r="D219" s="73"/>
      <c r="E219" s="73"/>
      <c r="F219" s="73"/>
      <c r="G219" s="73"/>
      <c r="H219" s="73"/>
      <c r="I219" s="73"/>
      <c r="J219" s="73"/>
      <c r="K219" s="73"/>
      <c r="L219" s="73"/>
      <c r="M219" s="74"/>
      <c r="N219" s="74"/>
      <c r="O219" s="74"/>
      <c r="P219" s="74"/>
      <c r="Q219" s="74"/>
      <c r="R219" s="74"/>
      <c r="S219" s="75"/>
      <c r="T219" s="75"/>
      <c r="U219" s="75"/>
      <c r="V219" s="75"/>
      <c r="W219" s="75"/>
      <c r="X219" s="75"/>
      <c r="Y219" s="75"/>
      <c r="Z219" s="75"/>
    </row>
    <row r="220" spans="1:26" s="76" customFormat="1" ht="12.75">
      <c r="A220" s="9"/>
      <c r="B220" s="79"/>
      <c r="C220" s="80"/>
      <c r="D220" s="80"/>
      <c r="E220" s="73"/>
      <c r="F220" s="73"/>
      <c r="G220" s="73"/>
      <c r="H220" s="73"/>
      <c r="I220" s="73"/>
      <c r="J220" s="73"/>
      <c r="K220" s="73"/>
      <c r="L220" s="73"/>
      <c r="M220" s="74"/>
      <c r="N220" s="74"/>
      <c r="O220" s="74"/>
      <c r="P220" s="74"/>
      <c r="Q220" s="74"/>
      <c r="R220" s="74"/>
      <c r="S220" s="75"/>
      <c r="T220" s="75"/>
      <c r="U220" s="75"/>
      <c r="V220" s="75"/>
      <c r="W220" s="75"/>
      <c r="X220" s="75"/>
      <c r="Y220" s="75"/>
      <c r="Z220" s="75"/>
    </row>
    <row r="221" spans="1:26" s="76" customFormat="1" ht="12.75">
      <c r="A221" s="81"/>
      <c r="B221" s="82"/>
      <c r="C221" s="80"/>
      <c r="D221" s="80"/>
      <c r="E221" s="73"/>
      <c r="F221" s="73"/>
      <c r="G221" s="73"/>
      <c r="H221" s="73"/>
      <c r="I221" s="73"/>
      <c r="J221" s="73"/>
      <c r="K221" s="73"/>
      <c r="L221" s="73"/>
      <c r="M221" s="74"/>
      <c r="N221" s="74"/>
      <c r="O221" s="74"/>
      <c r="P221" s="74"/>
      <c r="Q221" s="74"/>
      <c r="R221" s="74"/>
      <c r="S221" s="75"/>
      <c r="T221" s="75"/>
      <c r="U221" s="75"/>
      <c r="V221" s="75"/>
      <c r="W221" s="75"/>
      <c r="X221" s="75"/>
      <c r="Y221" s="75"/>
      <c r="Z221" s="75"/>
    </row>
    <row r="222" spans="1:26" s="76" customFormat="1" ht="12.75">
      <c r="A222" s="81"/>
      <c r="B222" s="82"/>
      <c r="C222" s="80"/>
      <c r="D222" s="80"/>
      <c r="E222" s="73"/>
      <c r="F222" s="73"/>
      <c r="G222" s="73"/>
      <c r="H222" s="73"/>
      <c r="I222" s="73"/>
      <c r="J222" s="73"/>
      <c r="K222" s="73"/>
      <c r="L222" s="73"/>
      <c r="M222" s="74"/>
      <c r="N222" s="74"/>
      <c r="O222" s="74"/>
      <c r="P222" s="74"/>
      <c r="Q222" s="74"/>
      <c r="R222" s="74"/>
      <c r="S222" s="75"/>
      <c r="T222" s="75"/>
      <c r="U222" s="75"/>
      <c r="V222" s="75"/>
      <c r="W222" s="75"/>
      <c r="X222" s="75"/>
      <c r="Y222" s="75"/>
      <c r="Z222" s="75"/>
    </row>
    <row r="223" spans="1:26" s="76" customFormat="1" ht="12.75">
      <c r="A223" s="81"/>
      <c r="B223" s="82"/>
      <c r="C223" s="80"/>
      <c r="D223" s="80"/>
      <c r="E223" s="73"/>
      <c r="F223" s="73"/>
      <c r="G223" s="73"/>
      <c r="H223" s="73"/>
      <c r="I223" s="73"/>
      <c r="J223" s="73"/>
      <c r="K223" s="73"/>
      <c r="L223" s="73"/>
      <c r="M223" s="74"/>
      <c r="N223" s="74"/>
      <c r="O223" s="74"/>
      <c r="P223" s="74"/>
      <c r="Q223" s="74"/>
      <c r="R223" s="74"/>
      <c r="S223" s="75"/>
      <c r="T223" s="75"/>
      <c r="U223" s="75"/>
      <c r="V223" s="75"/>
      <c r="W223" s="75"/>
      <c r="X223" s="75"/>
      <c r="Y223" s="75"/>
      <c r="Z223" s="75"/>
    </row>
    <row r="224" spans="1:26" s="76" customFormat="1" ht="12.75">
      <c r="A224" s="81"/>
      <c r="B224" s="82"/>
      <c r="C224" s="80"/>
      <c r="D224" s="80"/>
      <c r="E224" s="73"/>
      <c r="F224" s="73"/>
      <c r="G224" s="73"/>
      <c r="H224" s="73"/>
      <c r="I224" s="73"/>
      <c r="J224" s="73"/>
      <c r="K224" s="73"/>
      <c r="L224" s="73"/>
      <c r="M224" s="74"/>
      <c r="N224" s="74"/>
      <c r="O224" s="74"/>
      <c r="P224" s="74"/>
      <c r="Q224" s="74"/>
      <c r="R224" s="74"/>
      <c r="S224" s="75"/>
      <c r="T224" s="75"/>
      <c r="U224" s="75"/>
      <c r="V224" s="75"/>
      <c r="W224" s="75"/>
      <c r="X224" s="75"/>
      <c r="Y224" s="75"/>
      <c r="Z224" s="75"/>
    </row>
    <row r="225" spans="1:26" s="76" customFormat="1" ht="12.75">
      <c r="A225" s="81"/>
      <c r="B225" s="82"/>
      <c r="C225" s="80"/>
      <c r="D225" s="80"/>
      <c r="E225" s="73"/>
      <c r="F225" s="73"/>
      <c r="G225" s="73"/>
      <c r="H225" s="73"/>
      <c r="I225" s="73"/>
      <c r="J225" s="73"/>
      <c r="K225" s="73"/>
      <c r="L225" s="73"/>
      <c r="M225" s="74"/>
      <c r="N225" s="74"/>
      <c r="O225" s="74"/>
      <c r="P225" s="74"/>
      <c r="Q225" s="74"/>
      <c r="R225" s="74"/>
      <c r="S225" s="75"/>
      <c r="T225" s="75"/>
      <c r="U225" s="75"/>
      <c r="V225" s="75"/>
      <c r="W225" s="75"/>
      <c r="X225" s="75"/>
      <c r="Y225" s="75"/>
      <c r="Z225" s="75"/>
    </row>
    <row r="226" spans="1:26" s="76" customFormat="1" ht="12.75">
      <c r="A226" s="81"/>
      <c r="B226" s="82"/>
      <c r="C226" s="80"/>
      <c r="D226" s="80"/>
      <c r="E226" s="73"/>
      <c r="F226" s="73"/>
      <c r="G226" s="73"/>
      <c r="H226" s="73"/>
      <c r="I226" s="73"/>
      <c r="J226" s="73"/>
      <c r="K226" s="73"/>
      <c r="L226" s="73"/>
      <c r="M226" s="74"/>
      <c r="N226" s="74"/>
      <c r="O226" s="74"/>
      <c r="P226" s="74"/>
      <c r="Q226" s="74"/>
      <c r="R226" s="74"/>
      <c r="S226" s="75"/>
      <c r="T226" s="75"/>
      <c r="U226" s="75"/>
      <c r="V226" s="75"/>
      <c r="W226" s="75"/>
      <c r="X226" s="75"/>
      <c r="Y226" s="75"/>
      <c r="Z226" s="75"/>
    </row>
    <row r="227" spans="1:26" s="76" customFormat="1" ht="12.75">
      <c r="A227" s="81"/>
      <c r="B227" s="82"/>
      <c r="C227" s="80"/>
      <c r="D227" s="80"/>
      <c r="E227" s="73"/>
      <c r="F227" s="73"/>
      <c r="G227" s="73"/>
      <c r="H227" s="73"/>
      <c r="I227" s="73"/>
      <c r="J227" s="73"/>
      <c r="K227" s="73"/>
      <c r="L227" s="73"/>
      <c r="M227" s="74"/>
      <c r="N227" s="74"/>
      <c r="O227" s="74"/>
      <c r="P227" s="74"/>
      <c r="Q227" s="74"/>
      <c r="R227" s="74"/>
      <c r="S227" s="75"/>
      <c r="T227" s="75"/>
      <c r="U227" s="75"/>
      <c r="V227" s="75"/>
      <c r="W227" s="75"/>
      <c r="X227" s="75"/>
      <c r="Y227" s="75"/>
      <c r="Z227" s="75"/>
    </row>
    <row r="228" spans="1:26" s="76" customFormat="1" ht="12.75">
      <c r="A228" s="81"/>
      <c r="B228" s="82"/>
      <c r="C228" s="80"/>
      <c r="D228" s="80"/>
      <c r="E228" s="73"/>
      <c r="F228" s="73"/>
      <c r="G228" s="73"/>
      <c r="H228" s="73"/>
      <c r="I228" s="73"/>
      <c r="J228" s="73"/>
      <c r="K228" s="73"/>
      <c r="L228" s="73"/>
      <c r="M228" s="74"/>
      <c r="N228" s="74"/>
      <c r="O228" s="74"/>
      <c r="P228" s="74"/>
      <c r="Q228" s="74"/>
      <c r="R228" s="74"/>
      <c r="S228" s="75"/>
      <c r="T228" s="75"/>
      <c r="U228" s="75"/>
      <c r="V228" s="75"/>
      <c r="W228" s="75"/>
      <c r="X228" s="75"/>
      <c r="Y228" s="75"/>
      <c r="Z228" s="75"/>
    </row>
    <row r="229" spans="1:26" s="76" customFormat="1" ht="12.75">
      <c r="A229" s="81"/>
      <c r="B229" s="82"/>
      <c r="C229" s="80"/>
      <c r="D229" s="80"/>
      <c r="E229" s="73"/>
      <c r="F229" s="73"/>
      <c r="G229" s="73"/>
      <c r="H229" s="73"/>
      <c r="I229" s="73"/>
      <c r="J229" s="73"/>
      <c r="K229" s="73"/>
      <c r="L229" s="73"/>
      <c r="M229" s="74"/>
      <c r="N229" s="74"/>
      <c r="O229" s="74"/>
      <c r="P229" s="74"/>
      <c r="Q229" s="74"/>
      <c r="R229" s="74"/>
      <c r="S229" s="75"/>
      <c r="T229" s="75"/>
      <c r="U229" s="75"/>
      <c r="V229" s="75"/>
      <c r="W229" s="75"/>
      <c r="X229" s="75"/>
      <c r="Y229" s="75"/>
      <c r="Z229" s="75"/>
    </row>
    <row r="230" spans="1:26" s="76" customFormat="1" ht="12.75">
      <c r="A230" s="81"/>
      <c r="B230" s="82"/>
      <c r="C230" s="80"/>
      <c r="D230" s="80"/>
      <c r="E230" s="73"/>
      <c r="F230" s="73"/>
      <c r="G230" s="73"/>
      <c r="H230" s="73"/>
      <c r="I230" s="73"/>
      <c r="J230" s="73"/>
      <c r="K230" s="73"/>
      <c r="L230" s="73"/>
      <c r="M230" s="74"/>
      <c r="N230" s="74"/>
      <c r="O230" s="74"/>
      <c r="P230" s="74"/>
      <c r="Q230" s="74"/>
      <c r="R230" s="74"/>
      <c r="S230" s="75"/>
      <c r="T230" s="75"/>
      <c r="U230" s="75"/>
      <c r="V230" s="75"/>
      <c r="W230" s="75"/>
      <c r="X230" s="75"/>
      <c r="Y230" s="75"/>
      <c r="Z230" s="75"/>
    </row>
    <row r="231" spans="1:26" s="76" customFormat="1" ht="12.75">
      <c r="A231" s="81"/>
      <c r="B231" s="82"/>
      <c r="C231" s="80"/>
      <c r="D231" s="80"/>
      <c r="E231" s="73"/>
      <c r="F231" s="73"/>
      <c r="G231" s="73"/>
      <c r="H231" s="73"/>
      <c r="I231" s="73"/>
      <c r="J231" s="73"/>
      <c r="K231" s="73"/>
      <c r="L231" s="73"/>
      <c r="M231" s="74"/>
      <c r="N231" s="74"/>
      <c r="O231" s="74"/>
      <c r="P231" s="74"/>
      <c r="Q231" s="74"/>
      <c r="R231" s="74"/>
      <c r="S231" s="75"/>
      <c r="T231" s="75"/>
      <c r="U231" s="75"/>
      <c r="V231" s="75"/>
      <c r="W231" s="75"/>
      <c r="X231" s="75"/>
      <c r="Y231" s="75"/>
      <c r="Z231" s="75"/>
    </row>
    <row r="232" spans="1:26" s="76" customFormat="1" ht="12.75">
      <c r="A232" s="81"/>
      <c r="B232" s="82"/>
      <c r="C232" s="80"/>
      <c r="D232" s="80"/>
      <c r="E232" s="73"/>
      <c r="F232" s="73"/>
      <c r="G232" s="73"/>
      <c r="H232" s="73"/>
      <c r="I232" s="73"/>
      <c r="J232" s="73"/>
      <c r="K232" s="73"/>
      <c r="L232" s="73"/>
      <c r="M232" s="74"/>
      <c r="N232" s="74"/>
      <c r="O232" s="74"/>
      <c r="P232" s="74"/>
      <c r="Q232" s="74"/>
      <c r="R232" s="74"/>
      <c r="S232" s="75"/>
      <c r="T232" s="75"/>
      <c r="U232" s="75"/>
      <c r="V232" s="75"/>
      <c r="W232" s="75"/>
      <c r="X232" s="75"/>
      <c r="Y232" s="75"/>
      <c r="Z232" s="75"/>
    </row>
    <row r="233" spans="1:26" s="76" customFormat="1" ht="12.75">
      <c r="A233" s="81"/>
      <c r="B233" s="82"/>
      <c r="C233" s="80"/>
      <c r="D233" s="80"/>
      <c r="E233" s="73"/>
      <c r="F233" s="73"/>
      <c r="G233" s="73"/>
      <c r="H233" s="73"/>
      <c r="I233" s="73"/>
      <c r="J233" s="73"/>
      <c r="K233" s="73"/>
      <c r="L233" s="73"/>
      <c r="M233" s="74"/>
      <c r="N233" s="74"/>
      <c r="O233" s="74"/>
      <c r="P233" s="74"/>
      <c r="Q233" s="74"/>
      <c r="R233" s="74"/>
      <c r="S233" s="75"/>
      <c r="T233" s="75"/>
      <c r="U233" s="75"/>
      <c r="V233" s="75"/>
      <c r="W233" s="75"/>
      <c r="X233" s="75"/>
      <c r="Y233" s="75"/>
      <c r="Z233" s="75"/>
    </row>
    <row r="234" spans="1:26" s="76" customFormat="1" ht="12.75">
      <c r="A234" s="81"/>
      <c r="B234" s="82"/>
      <c r="C234" s="80"/>
      <c r="D234" s="80"/>
      <c r="E234" s="73"/>
      <c r="F234" s="73"/>
      <c r="G234" s="73"/>
      <c r="H234" s="73"/>
      <c r="I234" s="73"/>
      <c r="J234" s="73"/>
      <c r="K234" s="73"/>
      <c r="L234" s="73"/>
      <c r="M234" s="74"/>
      <c r="N234" s="74"/>
      <c r="O234" s="74"/>
      <c r="P234" s="74"/>
      <c r="Q234" s="74"/>
      <c r="R234" s="74"/>
      <c r="S234" s="75"/>
      <c r="T234" s="75"/>
      <c r="U234" s="75"/>
      <c r="V234" s="75"/>
      <c r="W234" s="75"/>
      <c r="X234" s="75"/>
      <c r="Y234" s="75"/>
      <c r="Z234" s="75"/>
    </row>
    <row r="235" spans="1:26" s="76" customFormat="1" ht="12.75">
      <c r="A235" s="81"/>
      <c r="B235" s="82"/>
      <c r="C235" s="80"/>
      <c r="D235" s="80"/>
      <c r="E235" s="73"/>
      <c r="F235" s="73"/>
      <c r="G235" s="73"/>
      <c r="H235" s="73"/>
      <c r="I235" s="73"/>
      <c r="J235" s="73"/>
      <c r="K235" s="73"/>
      <c r="L235" s="73"/>
      <c r="M235" s="74"/>
      <c r="N235" s="74"/>
      <c r="O235" s="74"/>
      <c r="P235" s="74"/>
      <c r="Q235" s="74"/>
      <c r="R235" s="74"/>
      <c r="S235" s="75"/>
      <c r="T235" s="75"/>
      <c r="U235" s="75"/>
      <c r="V235" s="75"/>
      <c r="W235" s="75"/>
      <c r="X235" s="75"/>
      <c r="Y235" s="75"/>
      <c r="Z235" s="75"/>
    </row>
    <row r="236" spans="1:26" s="76" customFormat="1" ht="12.75">
      <c r="A236" s="81"/>
      <c r="B236" s="82"/>
      <c r="C236" s="80"/>
      <c r="D236" s="80"/>
      <c r="E236" s="73"/>
      <c r="F236" s="73"/>
      <c r="G236" s="73"/>
      <c r="H236" s="73"/>
      <c r="I236" s="73"/>
      <c r="J236" s="73"/>
      <c r="K236" s="73"/>
      <c r="L236" s="73"/>
      <c r="M236" s="74"/>
      <c r="N236" s="74"/>
      <c r="O236" s="74"/>
      <c r="P236" s="74"/>
      <c r="Q236" s="74"/>
      <c r="R236" s="74"/>
      <c r="S236" s="75"/>
      <c r="T236" s="75"/>
      <c r="U236" s="75"/>
      <c r="V236" s="75"/>
      <c r="W236" s="75"/>
      <c r="X236" s="75"/>
      <c r="Y236" s="75"/>
      <c r="Z236" s="75"/>
    </row>
    <row r="237" spans="1:26" s="76" customFormat="1" ht="12.75">
      <c r="A237" s="81"/>
      <c r="B237" s="82"/>
      <c r="C237" s="80"/>
      <c r="D237" s="80"/>
      <c r="E237" s="73"/>
      <c r="F237" s="73"/>
      <c r="G237" s="73"/>
      <c r="H237" s="73"/>
      <c r="I237" s="73"/>
      <c r="J237" s="73"/>
      <c r="K237" s="73"/>
      <c r="L237" s="73"/>
      <c r="M237" s="74"/>
      <c r="N237" s="74"/>
      <c r="O237" s="74"/>
      <c r="P237" s="74"/>
      <c r="Q237" s="74"/>
      <c r="R237" s="74"/>
      <c r="S237" s="75"/>
      <c r="T237" s="75"/>
      <c r="U237" s="75"/>
      <c r="V237" s="75"/>
      <c r="W237" s="75"/>
      <c r="X237" s="75"/>
      <c r="Y237" s="75"/>
      <c r="Z237" s="75"/>
    </row>
    <row r="238" spans="1:26" s="76" customFormat="1" ht="12.75">
      <c r="A238" s="81"/>
      <c r="B238" s="82"/>
      <c r="C238" s="80"/>
      <c r="D238" s="80"/>
      <c r="E238" s="73"/>
      <c r="F238" s="73"/>
      <c r="G238" s="73"/>
      <c r="H238" s="73"/>
      <c r="I238" s="73"/>
      <c r="J238" s="73"/>
      <c r="K238" s="73"/>
      <c r="L238" s="73"/>
      <c r="M238" s="74"/>
      <c r="N238" s="74"/>
      <c r="O238" s="74"/>
      <c r="P238" s="74"/>
      <c r="Q238" s="74"/>
      <c r="R238" s="74"/>
      <c r="S238" s="75"/>
      <c r="T238" s="75"/>
      <c r="U238" s="75"/>
      <c r="V238" s="75"/>
      <c r="W238" s="75"/>
      <c r="X238" s="75"/>
      <c r="Y238" s="75"/>
      <c r="Z238" s="75"/>
    </row>
    <row r="239" spans="1:26" s="76" customFormat="1" ht="12.75">
      <c r="A239" s="81"/>
      <c r="B239" s="82"/>
      <c r="C239" s="80"/>
      <c r="D239" s="80"/>
      <c r="E239" s="73"/>
      <c r="F239" s="73"/>
      <c r="G239" s="73"/>
      <c r="H239" s="73"/>
      <c r="I239" s="73"/>
      <c r="J239" s="73"/>
      <c r="K239" s="73"/>
      <c r="L239" s="73"/>
      <c r="M239" s="74"/>
      <c r="N239" s="74"/>
      <c r="O239" s="74"/>
      <c r="P239" s="74"/>
      <c r="Q239" s="74"/>
      <c r="R239" s="74"/>
      <c r="S239" s="75"/>
      <c r="T239" s="75"/>
      <c r="U239" s="75"/>
      <c r="V239" s="75"/>
      <c r="W239" s="75"/>
      <c r="X239" s="75"/>
      <c r="Y239" s="75"/>
      <c r="Z239" s="75"/>
    </row>
    <row r="240" spans="1:26" s="76" customFormat="1" ht="12.75">
      <c r="A240" s="81"/>
      <c r="B240" s="82"/>
      <c r="C240" s="80"/>
      <c r="D240" s="80"/>
      <c r="E240" s="73"/>
      <c r="F240" s="73"/>
      <c r="G240" s="73"/>
      <c r="H240" s="73"/>
      <c r="I240" s="73"/>
      <c r="J240" s="73"/>
      <c r="K240" s="73"/>
      <c r="L240" s="73"/>
      <c r="M240" s="74"/>
      <c r="N240" s="74"/>
      <c r="O240" s="74"/>
      <c r="P240" s="74"/>
      <c r="Q240" s="74"/>
      <c r="R240" s="74"/>
      <c r="S240" s="75"/>
      <c r="T240" s="75"/>
      <c r="U240" s="75"/>
      <c r="V240" s="75"/>
      <c r="W240" s="75"/>
      <c r="X240" s="75"/>
      <c r="Y240" s="75"/>
      <c r="Z240" s="75"/>
    </row>
    <row r="241" spans="1:26" s="76" customFormat="1" ht="12.75">
      <c r="A241" s="81"/>
      <c r="B241" s="82"/>
      <c r="C241" s="80"/>
      <c r="D241" s="80"/>
      <c r="E241" s="73"/>
      <c r="F241" s="73"/>
      <c r="G241" s="73"/>
      <c r="H241" s="73"/>
      <c r="I241" s="73"/>
      <c r="J241" s="73"/>
      <c r="K241" s="73"/>
      <c r="L241" s="73"/>
      <c r="M241" s="74"/>
      <c r="N241" s="74"/>
      <c r="O241" s="74"/>
      <c r="P241" s="74"/>
      <c r="Q241" s="74"/>
      <c r="R241" s="74"/>
      <c r="S241" s="75"/>
      <c r="T241" s="75"/>
      <c r="U241" s="75"/>
      <c r="V241" s="75"/>
      <c r="W241" s="75"/>
      <c r="X241" s="75"/>
      <c r="Y241" s="75"/>
      <c r="Z241" s="75"/>
    </row>
    <row r="242" spans="1:26" s="76" customFormat="1" ht="12.75">
      <c r="A242" s="81"/>
      <c r="B242" s="82"/>
      <c r="C242" s="80"/>
      <c r="D242" s="80"/>
      <c r="E242" s="73"/>
      <c r="F242" s="73"/>
      <c r="G242" s="73"/>
      <c r="H242" s="73"/>
      <c r="I242" s="73"/>
      <c r="J242" s="73"/>
      <c r="K242" s="73"/>
      <c r="L242" s="73"/>
      <c r="M242" s="74"/>
      <c r="N242" s="74"/>
      <c r="O242" s="74"/>
      <c r="P242" s="74"/>
      <c r="Q242" s="74"/>
      <c r="R242" s="74"/>
      <c r="S242" s="75"/>
      <c r="T242" s="75"/>
      <c r="U242" s="75"/>
      <c r="V242" s="75"/>
      <c r="W242" s="75"/>
      <c r="X242" s="75"/>
      <c r="Y242" s="75"/>
      <c r="Z242" s="75"/>
    </row>
    <row r="243" spans="1:26" s="76" customFormat="1" ht="12.75">
      <c r="A243" s="81"/>
      <c r="B243" s="82"/>
      <c r="C243" s="80"/>
      <c r="D243" s="80"/>
      <c r="E243" s="73"/>
      <c r="F243" s="73"/>
      <c r="G243" s="73"/>
      <c r="H243" s="73"/>
      <c r="I243" s="73"/>
      <c r="J243" s="73"/>
      <c r="K243" s="73"/>
      <c r="L243" s="73"/>
      <c r="M243" s="74"/>
      <c r="N243" s="74"/>
      <c r="O243" s="74"/>
      <c r="P243" s="74"/>
      <c r="Q243" s="74"/>
      <c r="R243" s="74"/>
      <c r="S243" s="75"/>
      <c r="T243" s="75"/>
      <c r="U243" s="75"/>
      <c r="V243" s="75"/>
      <c r="W243" s="75"/>
      <c r="X243" s="75"/>
      <c r="Y243" s="75"/>
      <c r="Z243" s="75"/>
    </row>
    <row r="244" spans="1:26" s="76" customFormat="1" ht="12.75">
      <c r="A244" s="81"/>
      <c r="B244" s="82"/>
      <c r="C244" s="80"/>
      <c r="D244" s="80"/>
      <c r="E244" s="73"/>
      <c r="F244" s="73"/>
      <c r="G244" s="73"/>
      <c r="H244" s="73"/>
      <c r="I244" s="73"/>
      <c r="J244" s="73"/>
      <c r="K244" s="73"/>
      <c r="L244" s="73"/>
      <c r="M244" s="74"/>
      <c r="N244" s="74"/>
      <c r="O244" s="74"/>
      <c r="P244" s="74"/>
      <c r="Q244" s="74"/>
      <c r="R244" s="74"/>
      <c r="S244" s="75"/>
      <c r="T244" s="75"/>
      <c r="U244" s="75"/>
      <c r="V244" s="75"/>
      <c r="W244" s="75"/>
      <c r="X244" s="75"/>
      <c r="Y244" s="75"/>
      <c r="Z244" s="75"/>
    </row>
    <row r="245" spans="1:26" s="76" customFormat="1" ht="12.75">
      <c r="A245" s="81"/>
      <c r="B245" s="82"/>
      <c r="C245" s="80"/>
      <c r="D245" s="80"/>
      <c r="E245" s="73"/>
      <c r="F245" s="73"/>
      <c r="G245" s="73"/>
      <c r="H245" s="73"/>
      <c r="I245" s="73"/>
      <c r="J245" s="73"/>
      <c r="K245" s="73"/>
      <c r="L245" s="73"/>
      <c r="M245" s="74"/>
      <c r="N245" s="74"/>
      <c r="O245" s="74"/>
      <c r="P245" s="74"/>
      <c r="Q245" s="74"/>
      <c r="R245" s="74"/>
      <c r="S245" s="75"/>
      <c r="T245" s="75"/>
      <c r="U245" s="75"/>
      <c r="V245" s="75"/>
      <c r="W245" s="75"/>
      <c r="X245" s="75"/>
      <c r="Y245" s="75"/>
      <c r="Z245" s="75"/>
    </row>
    <row r="246" spans="1:26" s="76" customFormat="1" ht="12.75">
      <c r="A246" s="81"/>
      <c r="B246" s="82"/>
      <c r="C246" s="80"/>
      <c r="D246" s="80"/>
      <c r="E246" s="73"/>
      <c r="F246" s="73"/>
      <c r="G246" s="73"/>
      <c r="H246" s="73"/>
      <c r="I246" s="73"/>
      <c r="J246" s="73"/>
      <c r="K246" s="73"/>
      <c r="L246" s="73"/>
      <c r="M246" s="74"/>
      <c r="N246" s="74"/>
      <c r="O246" s="74"/>
      <c r="P246" s="74"/>
      <c r="Q246" s="74"/>
      <c r="R246" s="74"/>
      <c r="S246" s="75"/>
      <c r="T246" s="75"/>
      <c r="U246" s="75"/>
      <c r="V246" s="75"/>
      <c r="W246" s="75"/>
      <c r="X246" s="75"/>
      <c r="Y246" s="75"/>
      <c r="Z246" s="75"/>
    </row>
    <row r="247" spans="1:26" s="76" customFormat="1" ht="12.75">
      <c r="A247" s="81"/>
      <c r="B247" s="82"/>
      <c r="C247" s="80"/>
      <c r="D247" s="80"/>
      <c r="E247" s="73"/>
      <c r="F247" s="73"/>
      <c r="G247" s="73"/>
      <c r="H247" s="73"/>
      <c r="I247" s="73"/>
      <c r="J247" s="73"/>
      <c r="K247" s="73"/>
      <c r="L247" s="73"/>
      <c r="M247" s="74"/>
      <c r="N247" s="74"/>
      <c r="O247" s="74"/>
      <c r="P247" s="74"/>
      <c r="Q247" s="74"/>
      <c r="R247" s="74"/>
      <c r="S247" s="75"/>
      <c r="T247" s="75"/>
      <c r="U247" s="75"/>
      <c r="V247" s="75"/>
      <c r="W247" s="75"/>
      <c r="X247" s="75"/>
      <c r="Y247" s="75"/>
      <c r="Z247" s="75"/>
    </row>
    <row r="248" spans="1:26" s="76" customFormat="1" ht="12.75">
      <c r="A248" s="81"/>
      <c r="B248" s="82"/>
      <c r="C248" s="80"/>
      <c r="D248" s="80"/>
      <c r="E248" s="73"/>
      <c r="F248" s="73"/>
      <c r="G248" s="73"/>
      <c r="H248" s="73"/>
      <c r="I248" s="73"/>
      <c r="J248" s="73"/>
      <c r="K248" s="73"/>
      <c r="L248" s="73"/>
      <c r="M248" s="74"/>
      <c r="N248" s="74"/>
      <c r="O248" s="74"/>
      <c r="P248" s="74"/>
      <c r="Q248" s="74"/>
      <c r="R248" s="74"/>
      <c r="S248" s="75"/>
      <c r="T248" s="75"/>
      <c r="U248" s="75"/>
      <c r="V248" s="75"/>
      <c r="W248" s="75"/>
      <c r="X248" s="75"/>
      <c r="Y248" s="75"/>
      <c r="Z248" s="75"/>
    </row>
    <row r="249" spans="1:26" s="76" customFormat="1" ht="12.75">
      <c r="A249" s="81"/>
      <c r="B249" s="82"/>
      <c r="C249" s="80"/>
      <c r="D249" s="80"/>
      <c r="E249" s="73"/>
      <c r="F249" s="73"/>
      <c r="G249" s="73"/>
      <c r="H249" s="73"/>
      <c r="I249" s="73"/>
      <c r="J249" s="73"/>
      <c r="K249" s="73"/>
      <c r="L249" s="73"/>
      <c r="M249" s="74"/>
      <c r="N249" s="74"/>
      <c r="O249" s="74"/>
      <c r="P249" s="74"/>
      <c r="Q249" s="74"/>
      <c r="R249" s="74"/>
      <c r="S249" s="75"/>
      <c r="T249" s="75"/>
      <c r="U249" s="75"/>
      <c r="V249" s="75"/>
      <c r="W249" s="75"/>
      <c r="X249" s="75"/>
      <c r="Y249" s="75"/>
      <c r="Z249" s="75"/>
    </row>
    <row r="250" spans="1:26" s="76" customFormat="1" ht="12.75">
      <c r="A250" s="81"/>
      <c r="B250" s="82"/>
      <c r="C250" s="80"/>
      <c r="D250" s="80"/>
      <c r="E250" s="73"/>
      <c r="F250" s="73"/>
      <c r="G250" s="73"/>
      <c r="H250" s="73"/>
      <c r="I250" s="73"/>
      <c r="J250" s="73"/>
      <c r="K250" s="73"/>
      <c r="L250" s="73"/>
      <c r="M250" s="74"/>
      <c r="N250" s="74"/>
      <c r="O250" s="74"/>
      <c r="P250" s="74"/>
      <c r="Q250" s="74"/>
      <c r="R250" s="74"/>
      <c r="S250" s="75"/>
      <c r="T250" s="75"/>
      <c r="U250" s="75"/>
      <c r="V250" s="75"/>
      <c r="W250" s="75"/>
      <c r="X250" s="75"/>
      <c r="Y250" s="75"/>
      <c r="Z250" s="75"/>
    </row>
    <row r="251" spans="1:26" s="76" customFormat="1" ht="12.75">
      <c r="A251" s="81"/>
      <c r="B251" s="82"/>
      <c r="C251" s="80"/>
      <c r="D251" s="80"/>
      <c r="E251" s="73"/>
      <c r="F251" s="73"/>
      <c r="G251" s="73"/>
      <c r="H251" s="73"/>
      <c r="I251" s="73"/>
      <c r="J251" s="73"/>
      <c r="K251" s="73"/>
      <c r="L251" s="73"/>
      <c r="M251" s="74"/>
      <c r="N251" s="74"/>
      <c r="O251" s="74"/>
      <c r="P251" s="74"/>
      <c r="Q251" s="74"/>
      <c r="R251" s="74"/>
      <c r="S251" s="75"/>
      <c r="T251" s="75"/>
      <c r="U251" s="75"/>
      <c r="V251" s="75"/>
      <c r="W251" s="75"/>
      <c r="X251" s="75"/>
      <c r="Y251" s="75"/>
      <c r="Z251" s="75"/>
    </row>
    <row r="252" spans="1:26" s="76" customFormat="1" ht="12.75">
      <c r="A252" s="81"/>
      <c r="B252" s="82"/>
      <c r="C252" s="80"/>
      <c r="D252" s="80"/>
      <c r="E252" s="73"/>
      <c r="F252" s="73"/>
      <c r="G252" s="73"/>
      <c r="H252" s="73"/>
      <c r="I252" s="73"/>
      <c r="J252" s="73"/>
      <c r="K252" s="73"/>
      <c r="L252" s="73"/>
      <c r="M252" s="74"/>
      <c r="N252" s="74"/>
      <c r="O252" s="74"/>
      <c r="P252" s="74"/>
      <c r="Q252" s="74"/>
      <c r="R252" s="74"/>
      <c r="S252" s="75"/>
      <c r="T252" s="75"/>
      <c r="U252" s="75"/>
      <c r="V252" s="75"/>
      <c r="W252" s="75"/>
      <c r="X252" s="75"/>
      <c r="Y252" s="75"/>
      <c r="Z252" s="75"/>
    </row>
    <row r="253" spans="1:26" s="76" customFormat="1" ht="12.75">
      <c r="A253" s="81"/>
      <c r="B253" s="82"/>
      <c r="C253" s="80"/>
      <c r="D253" s="80"/>
      <c r="E253" s="73"/>
      <c r="F253" s="73"/>
      <c r="G253" s="73"/>
      <c r="H253" s="73"/>
      <c r="I253" s="73"/>
      <c r="J253" s="73"/>
      <c r="K253" s="73"/>
      <c r="L253" s="73"/>
      <c r="M253" s="74"/>
      <c r="N253" s="74"/>
      <c r="O253" s="74"/>
      <c r="P253" s="74"/>
      <c r="Q253" s="74"/>
      <c r="R253" s="74"/>
      <c r="S253" s="75"/>
      <c r="T253" s="75"/>
      <c r="U253" s="75"/>
      <c r="V253" s="75"/>
      <c r="W253" s="75"/>
      <c r="X253" s="75"/>
      <c r="Y253" s="75"/>
      <c r="Z253" s="75"/>
    </row>
    <row r="254" spans="1:26" s="76" customFormat="1" ht="12.75">
      <c r="A254" s="81"/>
      <c r="B254" s="82"/>
      <c r="C254" s="80"/>
      <c r="D254" s="80"/>
      <c r="E254" s="73"/>
      <c r="F254" s="73"/>
      <c r="G254" s="73"/>
      <c r="H254" s="73"/>
      <c r="I254" s="73"/>
      <c r="J254" s="73"/>
      <c r="K254" s="73"/>
      <c r="L254" s="73"/>
      <c r="M254" s="74"/>
      <c r="N254" s="74"/>
      <c r="O254" s="74"/>
      <c r="P254" s="74"/>
      <c r="Q254" s="74"/>
      <c r="R254" s="74"/>
      <c r="S254" s="75"/>
      <c r="T254" s="75"/>
      <c r="U254" s="75"/>
      <c r="V254" s="75"/>
      <c r="W254" s="75"/>
      <c r="X254" s="75"/>
      <c r="Y254" s="75"/>
      <c r="Z254" s="75"/>
    </row>
    <row r="255" spans="1:26" s="76" customFormat="1" ht="12.75">
      <c r="A255" s="81"/>
      <c r="B255" s="82"/>
      <c r="C255" s="80"/>
      <c r="D255" s="80"/>
      <c r="E255" s="73"/>
      <c r="F255" s="73"/>
      <c r="G255" s="73"/>
      <c r="H255" s="73"/>
      <c r="I255" s="73"/>
      <c r="J255" s="73"/>
      <c r="K255" s="73"/>
      <c r="L255" s="73"/>
      <c r="M255" s="74"/>
      <c r="N255" s="74"/>
      <c r="O255" s="74"/>
      <c r="P255" s="74"/>
      <c r="Q255" s="74"/>
      <c r="R255" s="74"/>
      <c r="S255" s="75"/>
      <c r="T255" s="75"/>
      <c r="U255" s="75"/>
      <c r="V255" s="75"/>
      <c r="W255" s="75"/>
      <c r="X255" s="75"/>
      <c r="Y255" s="75"/>
      <c r="Z255" s="75"/>
    </row>
    <row r="256" spans="1:26" s="76" customFormat="1" ht="12.75">
      <c r="A256" s="81"/>
      <c r="B256" s="82"/>
      <c r="C256" s="80"/>
      <c r="D256" s="80"/>
      <c r="E256" s="73"/>
      <c r="F256" s="73"/>
      <c r="G256" s="73"/>
      <c r="H256" s="73"/>
      <c r="I256" s="73"/>
      <c r="J256" s="73"/>
      <c r="K256" s="73"/>
      <c r="L256" s="73"/>
      <c r="M256" s="74"/>
      <c r="N256" s="74"/>
      <c r="O256" s="74"/>
      <c r="P256" s="74"/>
      <c r="Q256" s="74"/>
      <c r="R256" s="74"/>
      <c r="S256" s="75"/>
      <c r="T256" s="75"/>
      <c r="U256" s="75"/>
      <c r="V256" s="75"/>
      <c r="W256" s="75"/>
      <c r="X256" s="75"/>
      <c r="Y256" s="75"/>
      <c r="Z256" s="75"/>
    </row>
    <row r="257" spans="1:26" s="76" customFormat="1" ht="12.75">
      <c r="A257" s="81"/>
      <c r="B257" s="82"/>
      <c r="C257" s="80"/>
      <c r="D257" s="80"/>
      <c r="E257" s="73"/>
      <c r="F257" s="73"/>
      <c r="G257" s="73"/>
      <c r="H257" s="73"/>
      <c r="I257" s="73"/>
      <c r="J257" s="73"/>
      <c r="K257" s="73"/>
      <c r="L257" s="73"/>
      <c r="M257" s="74"/>
      <c r="N257" s="74"/>
      <c r="O257" s="74"/>
      <c r="P257" s="74"/>
      <c r="Q257" s="74"/>
      <c r="R257" s="74"/>
      <c r="S257" s="75"/>
      <c r="T257" s="75"/>
      <c r="U257" s="75"/>
      <c r="V257" s="75"/>
      <c r="W257" s="75"/>
      <c r="X257" s="75"/>
      <c r="Y257" s="75"/>
      <c r="Z257" s="75"/>
    </row>
    <row r="258" spans="1:26" s="76" customFormat="1" ht="12.75">
      <c r="A258" s="81"/>
      <c r="B258" s="82"/>
      <c r="C258" s="80"/>
      <c r="D258" s="80"/>
      <c r="E258" s="73"/>
      <c r="F258" s="73"/>
      <c r="G258" s="73"/>
      <c r="H258" s="73"/>
      <c r="I258" s="73"/>
      <c r="J258" s="73"/>
      <c r="K258" s="73"/>
      <c r="L258" s="73"/>
      <c r="M258" s="74"/>
      <c r="N258" s="74"/>
      <c r="O258" s="74"/>
      <c r="P258" s="74"/>
      <c r="Q258" s="74"/>
      <c r="R258" s="74"/>
      <c r="S258" s="75"/>
      <c r="T258" s="75"/>
      <c r="U258" s="75"/>
      <c r="V258" s="75"/>
      <c r="W258" s="75"/>
      <c r="X258" s="75"/>
      <c r="Y258" s="75"/>
      <c r="Z258" s="75"/>
    </row>
    <row r="259" spans="1:26" s="76" customFormat="1" ht="12.75">
      <c r="A259" s="81"/>
      <c r="B259" s="82"/>
      <c r="C259" s="80"/>
      <c r="D259" s="80"/>
      <c r="E259" s="73"/>
      <c r="F259" s="73"/>
      <c r="G259" s="73"/>
      <c r="H259" s="73"/>
      <c r="I259" s="73"/>
      <c r="J259" s="73"/>
      <c r="K259" s="73"/>
      <c r="L259" s="73"/>
      <c r="M259" s="74"/>
      <c r="N259" s="74"/>
      <c r="O259" s="74"/>
      <c r="P259" s="74"/>
      <c r="Q259" s="74"/>
      <c r="R259" s="74"/>
      <c r="S259" s="75"/>
      <c r="T259" s="75"/>
      <c r="U259" s="75"/>
      <c r="V259" s="75"/>
      <c r="W259" s="75"/>
      <c r="X259" s="75"/>
      <c r="Y259" s="75"/>
      <c r="Z259" s="75"/>
    </row>
    <row r="260" spans="2:18" ht="12.75">
      <c r="B260" s="84"/>
      <c r="C260" s="85"/>
      <c r="D260" s="85"/>
      <c r="E260" s="86"/>
      <c r="F260" s="86"/>
      <c r="G260" s="86"/>
      <c r="H260" s="86"/>
      <c r="I260" s="86"/>
      <c r="J260" s="86"/>
      <c r="K260" s="86"/>
      <c r="L260" s="86"/>
      <c r="M260" s="87"/>
      <c r="N260" s="87"/>
      <c r="O260" s="87"/>
      <c r="P260" s="87"/>
      <c r="Q260" s="87"/>
      <c r="R260" s="87"/>
    </row>
    <row r="261" spans="2:18" ht="12.75">
      <c r="B261" s="84"/>
      <c r="C261" s="85"/>
      <c r="D261" s="85"/>
      <c r="E261" s="86"/>
      <c r="F261" s="86"/>
      <c r="G261" s="86"/>
      <c r="H261" s="86"/>
      <c r="I261" s="86"/>
      <c r="J261" s="86"/>
      <c r="K261" s="86"/>
      <c r="L261" s="86"/>
      <c r="M261" s="87"/>
      <c r="N261" s="87"/>
      <c r="O261" s="87"/>
      <c r="P261" s="87"/>
      <c r="Q261" s="87"/>
      <c r="R261" s="87"/>
    </row>
    <row r="262" spans="2:18" ht="12.75">
      <c r="B262" s="84"/>
      <c r="C262" s="85"/>
      <c r="D262" s="85"/>
      <c r="E262" s="86"/>
      <c r="F262" s="86"/>
      <c r="G262" s="86"/>
      <c r="H262" s="86"/>
      <c r="I262" s="86"/>
      <c r="J262" s="86"/>
      <c r="K262" s="86"/>
      <c r="L262" s="86"/>
      <c r="M262" s="87"/>
      <c r="N262" s="87"/>
      <c r="O262" s="87"/>
      <c r="P262" s="87"/>
      <c r="Q262" s="87"/>
      <c r="R262" s="87"/>
    </row>
    <row r="263" spans="2:18" ht="12.75">
      <c r="B263" s="84"/>
      <c r="C263" s="85"/>
      <c r="D263" s="85"/>
      <c r="E263" s="86"/>
      <c r="F263" s="86"/>
      <c r="G263" s="86"/>
      <c r="H263" s="86"/>
      <c r="I263" s="86"/>
      <c r="J263" s="86"/>
      <c r="K263" s="86"/>
      <c r="L263" s="86"/>
      <c r="M263" s="87"/>
      <c r="N263" s="87"/>
      <c r="O263" s="87"/>
      <c r="P263" s="87"/>
      <c r="Q263" s="87"/>
      <c r="R263" s="87"/>
    </row>
    <row r="264" spans="2:18" ht="12.75">
      <c r="B264" s="84"/>
      <c r="C264" s="85"/>
      <c r="D264" s="85"/>
      <c r="E264" s="86"/>
      <c r="F264" s="86"/>
      <c r="G264" s="86"/>
      <c r="H264" s="86"/>
      <c r="I264" s="86"/>
      <c r="J264" s="86"/>
      <c r="K264" s="86"/>
      <c r="L264" s="86"/>
      <c r="M264" s="87"/>
      <c r="N264" s="87"/>
      <c r="O264" s="87"/>
      <c r="P264" s="87"/>
      <c r="Q264" s="87"/>
      <c r="R264" s="87"/>
    </row>
    <row r="265" spans="2:18" ht="12.75">
      <c r="B265" s="84"/>
      <c r="C265" s="85"/>
      <c r="D265" s="85"/>
      <c r="E265" s="86"/>
      <c r="F265" s="86"/>
      <c r="G265" s="86"/>
      <c r="H265" s="86"/>
      <c r="I265" s="86"/>
      <c r="J265" s="86"/>
      <c r="K265" s="86"/>
      <c r="L265" s="86"/>
      <c r="M265" s="87"/>
      <c r="N265" s="87"/>
      <c r="O265" s="87"/>
      <c r="P265" s="87"/>
      <c r="Q265" s="87"/>
      <c r="R265" s="87"/>
    </row>
    <row r="266" spans="2:18" ht="12.75">
      <c r="B266" s="84"/>
      <c r="C266" s="85"/>
      <c r="D266" s="85"/>
      <c r="E266" s="86"/>
      <c r="F266" s="86"/>
      <c r="G266" s="86"/>
      <c r="H266" s="86"/>
      <c r="I266" s="86"/>
      <c r="J266" s="86"/>
      <c r="K266" s="86"/>
      <c r="L266" s="86"/>
      <c r="M266" s="87"/>
      <c r="N266" s="87"/>
      <c r="O266" s="87"/>
      <c r="P266" s="87"/>
      <c r="Q266" s="87"/>
      <c r="R266" s="87"/>
    </row>
    <row r="267" spans="2:18" ht="12.75">
      <c r="B267" s="84"/>
      <c r="C267" s="85"/>
      <c r="D267" s="85"/>
      <c r="E267" s="86"/>
      <c r="F267" s="86"/>
      <c r="G267" s="86"/>
      <c r="H267" s="86"/>
      <c r="I267" s="86"/>
      <c r="J267" s="86"/>
      <c r="K267" s="86"/>
      <c r="L267" s="86"/>
      <c r="M267" s="87"/>
      <c r="N267" s="87"/>
      <c r="O267" s="87"/>
      <c r="P267" s="87"/>
      <c r="Q267" s="87"/>
      <c r="R267" s="87"/>
    </row>
    <row r="268" spans="2:18" ht="12.75">
      <c r="B268" s="84"/>
      <c r="C268" s="85"/>
      <c r="D268" s="85"/>
      <c r="E268" s="86"/>
      <c r="F268" s="86"/>
      <c r="G268" s="86"/>
      <c r="H268" s="86"/>
      <c r="I268" s="86"/>
      <c r="J268" s="86"/>
      <c r="K268" s="86"/>
      <c r="L268" s="86"/>
      <c r="M268" s="87"/>
      <c r="N268" s="87"/>
      <c r="O268" s="87"/>
      <c r="P268" s="87"/>
      <c r="Q268" s="87"/>
      <c r="R268" s="87"/>
    </row>
    <row r="269" spans="2:18" ht="12.75">
      <c r="B269" s="84"/>
      <c r="C269" s="85"/>
      <c r="D269" s="85"/>
      <c r="E269" s="86"/>
      <c r="F269" s="86"/>
      <c r="G269" s="86"/>
      <c r="H269" s="86"/>
      <c r="I269" s="86"/>
      <c r="J269" s="86"/>
      <c r="K269" s="86"/>
      <c r="L269" s="86"/>
      <c r="M269" s="87"/>
      <c r="N269" s="87"/>
      <c r="O269" s="87"/>
      <c r="P269" s="87"/>
      <c r="Q269" s="87"/>
      <c r="R269" s="87"/>
    </row>
    <row r="270" spans="2:18" ht="12.75">
      <c r="B270" s="84"/>
      <c r="C270" s="85"/>
      <c r="D270" s="85"/>
      <c r="E270" s="86"/>
      <c r="F270" s="86"/>
      <c r="G270" s="86"/>
      <c r="H270" s="86"/>
      <c r="I270" s="86"/>
      <c r="J270" s="86"/>
      <c r="K270" s="86"/>
      <c r="L270" s="86"/>
      <c r="M270" s="87"/>
      <c r="N270" s="87"/>
      <c r="O270" s="87"/>
      <c r="P270" s="87"/>
      <c r="Q270" s="87"/>
      <c r="R270" s="87"/>
    </row>
    <row r="271" spans="2:18" ht="12.75">
      <c r="B271" s="84"/>
      <c r="C271" s="85"/>
      <c r="D271" s="85"/>
      <c r="E271" s="86"/>
      <c r="F271" s="86"/>
      <c r="G271" s="86"/>
      <c r="H271" s="86"/>
      <c r="I271" s="86"/>
      <c r="J271" s="86"/>
      <c r="K271" s="86"/>
      <c r="L271" s="86"/>
      <c r="M271" s="87"/>
      <c r="N271" s="87"/>
      <c r="O271" s="87"/>
      <c r="P271" s="87"/>
      <c r="Q271" s="87"/>
      <c r="R271" s="87"/>
    </row>
    <row r="272" spans="2:18" ht="12.75">
      <c r="B272" s="84"/>
      <c r="C272" s="85"/>
      <c r="D272" s="85"/>
      <c r="E272" s="86"/>
      <c r="F272" s="86"/>
      <c r="G272" s="86"/>
      <c r="H272" s="86"/>
      <c r="I272" s="86"/>
      <c r="J272" s="86"/>
      <c r="K272" s="86"/>
      <c r="L272" s="86"/>
      <c r="M272" s="87"/>
      <c r="N272" s="87"/>
      <c r="O272" s="87"/>
      <c r="P272" s="87"/>
      <c r="Q272" s="87"/>
      <c r="R272" s="87"/>
    </row>
    <row r="273" spans="2:18" ht="12.75">
      <c r="B273" s="84"/>
      <c r="C273" s="85"/>
      <c r="D273" s="85"/>
      <c r="E273" s="86"/>
      <c r="F273" s="86"/>
      <c r="G273" s="86"/>
      <c r="H273" s="86"/>
      <c r="I273" s="86"/>
      <c r="J273" s="86"/>
      <c r="K273" s="86"/>
      <c r="L273" s="86"/>
      <c r="M273" s="87"/>
      <c r="N273" s="87"/>
      <c r="O273" s="87"/>
      <c r="P273" s="87"/>
      <c r="Q273" s="87"/>
      <c r="R273" s="87"/>
    </row>
    <row r="274" spans="2:18" ht="12.75">
      <c r="B274" s="84"/>
      <c r="C274" s="85"/>
      <c r="D274" s="85"/>
      <c r="E274" s="86"/>
      <c r="F274" s="85"/>
      <c r="G274" s="85"/>
      <c r="H274" s="85"/>
      <c r="I274" s="85"/>
      <c r="J274" s="85"/>
      <c r="K274" s="85"/>
      <c r="L274" s="85"/>
      <c r="M274" s="88"/>
      <c r="N274" s="88"/>
      <c r="O274" s="88"/>
      <c r="P274" s="88"/>
      <c r="Q274" s="88"/>
      <c r="R274" s="88"/>
    </row>
    <row r="275" spans="2:18" ht="12.75">
      <c r="B275" s="84"/>
      <c r="C275" s="85"/>
      <c r="D275" s="85"/>
      <c r="E275" s="86"/>
      <c r="F275" s="85"/>
      <c r="G275" s="85"/>
      <c r="H275" s="85"/>
      <c r="I275" s="85"/>
      <c r="J275" s="85"/>
      <c r="K275" s="85"/>
      <c r="L275" s="85"/>
      <c r="M275" s="88"/>
      <c r="N275" s="88"/>
      <c r="O275" s="88"/>
      <c r="P275" s="88"/>
      <c r="Q275" s="88"/>
      <c r="R275" s="88"/>
    </row>
    <row r="276" spans="2:18" ht="12.75">
      <c r="B276" s="84"/>
      <c r="C276" s="85"/>
      <c r="D276" s="85"/>
      <c r="E276" s="86"/>
      <c r="F276" s="85"/>
      <c r="G276" s="85"/>
      <c r="H276" s="85"/>
      <c r="I276" s="85"/>
      <c r="J276" s="85"/>
      <c r="K276" s="85"/>
      <c r="L276" s="85"/>
      <c r="M276" s="88"/>
      <c r="N276" s="88"/>
      <c r="O276" s="88"/>
      <c r="P276" s="88"/>
      <c r="Q276" s="88"/>
      <c r="R276" s="88"/>
    </row>
    <row r="277" spans="2:18" ht="12.75">
      <c r="B277" s="84"/>
      <c r="C277" s="85"/>
      <c r="D277" s="85"/>
      <c r="E277" s="86"/>
      <c r="F277" s="85"/>
      <c r="G277" s="85"/>
      <c r="H277" s="85"/>
      <c r="I277" s="85"/>
      <c r="J277" s="85"/>
      <c r="K277" s="85"/>
      <c r="L277" s="85"/>
      <c r="M277" s="88"/>
      <c r="N277" s="88"/>
      <c r="O277" s="88"/>
      <c r="P277" s="88"/>
      <c r="Q277" s="88"/>
      <c r="R277" s="88"/>
    </row>
    <row r="278" spans="2:18" ht="12.75">
      <c r="B278" s="84"/>
      <c r="C278" s="85"/>
      <c r="D278" s="85"/>
      <c r="E278" s="86"/>
      <c r="F278" s="85"/>
      <c r="G278" s="85"/>
      <c r="H278" s="85"/>
      <c r="I278" s="85"/>
      <c r="J278" s="85"/>
      <c r="K278" s="85"/>
      <c r="L278" s="85"/>
      <c r="M278" s="88"/>
      <c r="N278" s="88"/>
      <c r="O278" s="88"/>
      <c r="P278" s="88"/>
      <c r="Q278" s="88"/>
      <c r="R278" s="88"/>
    </row>
    <row r="279" spans="2:18" ht="12.75">
      <c r="B279" s="84"/>
      <c r="C279" s="85"/>
      <c r="D279" s="85"/>
      <c r="E279" s="86"/>
      <c r="F279" s="85"/>
      <c r="G279" s="85"/>
      <c r="H279" s="85"/>
      <c r="I279" s="85"/>
      <c r="J279" s="85"/>
      <c r="K279" s="85"/>
      <c r="L279" s="85"/>
      <c r="M279" s="88"/>
      <c r="N279" s="88"/>
      <c r="O279" s="88"/>
      <c r="P279" s="88"/>
      <c r="Q279" s="88"/>
      <c r="R279" s="88"/>
    </row>
    <row r="280" spans="2:18" ht="12.75">
      <c r="B280" s="84"/>
      <c r="C280" s="85"/>
      <c r="D280" s="85"/>
      <c r="E280" s="86"/>
      <c r="F280" s="85"/>
      <c r="G280" s="85"/>
      <c r="H280" s="85"/>
      <c r="I280" s="85"/>
      <c r="J280" s="85"/>
      <c r="K280" s="85"/>
      <c r="L280" s="85"/>
      <c r="M280" s="88"/>
      <c r="N280" s="88"/>
      <c r="O280" s="88"/>
      <c r="P280" s="88"/>
      <c r="Q280" s="88"/>
      <c r="R280" s="88"/>
    </row>
    <row r="281" spans="2:18" ht="12.75">
      <c r="B281" s="84"/>
      <c r="C281" s="85"/>
      <c r="D281" s="85"/>
      <c r="E281" s="86"/>
      <c r="F281" s="85"/>
      <c r="G281" s="85"/>
      <c r="H281" s="85"/>
      <c r="I281" s="85"/>
      <c r="J281" s="85"/>
      <c r="K281" s="85"/>
      <c r="L281" s="85"/>
      <c r="M281" s="88"/>
      <c r="N281" s="88"/>
      <c r="O281" s="88"/>
      <c r="P281" s="88"/>
      <c r="Q281" s="88"/>
      <c r="R281" s="88"/>
    </row>
    <row r="282" spans="2:18" ht="12.75">
      <c r="B282" s="84"/>
      <c r="C282" s="85"/>
      <c r="D282" s="85"/>
      <c r="E282" s="86"/>
      <c r="F282" s="85"/>
      <c r="G282" s="85"/>
      <c r="H282" s="85"/>
      <c r="I282" s="85"/>
      <c r="J282" s="85"/>
      <c r="K282" s="85"/>
      <c r="L282" s="85"/>
      <c r="M282" s="88"/>
      <c r="N282" s="88"/>
      <c r="O282" s="88"/>
      <c r="P282" s="88"/>
      <c r="Q282" s="88"/>
      <c r="R282" s="88"/>
    </row>
    <row r="283" spans="2:18" ht="12.75">
      <c r="B283" s="84"/>
      <c r="C283" s="85"/>
      <c r="D283" s="85"/>
      <c r="E283" s="86"/>
      <c r="F283" s="85"/>
      <c r="G283" s="85"/>
      <c r="H283" s="85"/>
      <c r="I283" s="85"/>
      <c r="J283" s="85"/>
      <c r="K283" s="85"/>
      <c r="L283" s="85"/>
      <c r="M283" s="88"/>
      <c r="N283" s="88"/>
      <c r="O283" s="88"/>
      <c r="P283" s="88"/>
      <c r="Q283" s="88"/>
      <c r="R283" s="88"/>
    </row>
    <row r="284" spans="2:18" ht="12.75">
      <c r="B284" s="84"/>
      <c r="C284" s="85"/>
      <c r="D284" s="85"/>
      <c r="E284" s="86"/>
      <c r="F284" s="85"/>
      <c r="G284" s="85"/>
      <c r="H284" s="85"/>
      <c r="I284" s="85"/>
      <c r="J284" s="85"/>
      <c r="K284" s="85"/>
      <c r="L284" s="85"/>
      <c r="M284" s="88"/>
      <c r="N284" s="88"/>
      <c r="O284" s="88"/>
      <c r="P284" s="88"/>
      <c r="Q284" s="88"/>
      <c r="R284" s="88"/>
    </row>
    <row r="285" spans="2:18" ht="12.75">
      <c r="B285" s="84"/>
      <c r="C285" s="85"/>
      <c r="D285" s="85"/>
      <c r="E285" s="86"/>
      <c r="F285" s="85"/>
      <c r="G285" s="85"/>
      <c r="H285" s="85"/>
      <c r="I285" s="85"/>
      <c r="J285" s="85"/>
      <c r="K285" s="85"/>
      <c r="L285" s="85"/>
      <c r="M285" s="88"/>
      <c r="N285" s="88"/>
      <c r="O285" s="88"/>
      <c r="P285" s="88"/>
      <c r="Q285" s="88"/>
      <c r="R285" s="88"/>
    </row>
    <row r="286" spans="2:18" ht="12.75">
      <c r="B286" s="84"/>
      <c r="C286" s="85"/>
      <c r="D286" s="85"/>
      <c r="E286" s="86"/>
      <c r="F286" s="85"/>
      <c r="G286" s="85"/>
      <c r="H286" s="85"/>
      <c r="I286" s="85"/>
      <c r="J286" s="85"/>
      <c r="K286" s="85"/>
      <c r="L286" s="85"/>
      <c r="M286" s="88"/>
      <c r="N286" s="88"/>
      <c r="O286" s="88"/>
      <c r="P286" s="88"/>
      <c r="Q286" s="88"/>
      <c r="R286" s="88"/>
    </row>
    <row r="287" spans="2:18" ht="12.75">
      <c r="B287" s="84"/>
      <c r="C287" s="85"/>
      <c r="D287" s="85"/>
      <c r="E287" s="86"/>
      <c r="F287" s="85"/>
      <c r="G287" s="85"/>
      <c r="H287" s="85"/>
      <c r="I287" s="85"/>
      <c r="J287" s="85"/>
      <c r="K287" s="85"/>
      <c r="L287" s="85"/>
      <c r="M287" s="88"/>
      <c r="N287" s="88"/>
      <c r="O287" s="88"/>
      <c r="P287" s="88"/>
      <c r="Q287" s="88"/>
      <c r="R287" s="88"/>
    </row>
    <row r="288" spans="2:18" ht="12.75">
      <c r="B288" s="84"/>
      <c r="C288" s="85"/>
      <c r="D288" s="85"/>
      <c r="E288" s="86"/>
      <c r="F288" s="85"/>
      <c r="G288" s="85"/>
      <c r="H288" s="85"/>
      <c r="I288" s="85"/>
      <c r="J288" s="85"/>
      <c r="K288" s="85"/>
      <c r="L288" s="85"/>
      <c r="M288" s="88"/>
      <c r="N288" s="88"/>
      <c r="O288" s="88"/>
      <c r="P288" s="88"/>
      <c r="Q288" s="88"/>
      <c r="R288" s="88"/>
    </row>
    <row r="289" spans="2:18" ht="12.75">
      <c r="B289" s="84"/>
      <c r="C289" s="85"/>
      <c r="D289" s="85"/>
      <c r="E289" s="86"/>
      <c r="F289" s="85"/>
      <c r="G289" s="85"/>
      <c r="H289" s="85"/>
      <c r="I289" s="85"/>
      <c r="J289" s="85"/>
      <c r="K289" s="85"/>
      <c r="L289" s="85"/>
      <c r="M289" s="88"/>
      <c r="N289" s="88"/>
      <c r="O289" s="88"/>
      <c r="P289" s="88"/>
      <c r="Q289" s="88"/>
      <c r="R289" s="88"/>
    </row>
    <row r="290" spans="2:18" ht="12.75">
      <c r="B290" s="84"/>
      <c r="C290" s="85"/>
      <c r="D290" s="85"/>
      <c r="E290" s="86"/>
      <c r="F290" s="85"/>
      <c r="G290" s="85"/>
      <c r="H290" s="85"/>
      <c r="I290" s="85"/>
      <c r="J290" s="85"/>
      <c r="K290" s="85"/>
      <c r="L290" s="85"/>
      <c r="M290" s="88"/>
      <c r="N290" s="88"/>
      <c r="O290" s="88"/>
      <c r="P290" s="88"/>
      <c r="Q290" s="88"/>
      <c r="R290" s="88"/>
    </row>
    <row r="291" spans="2:18" ht="12.75">
      <c r="B291" s="84"/>
      <c r="C291" s="85"/>
      <c r="D291" s="85"/>
      <c r="E291" s="86"/>
      <c r="F291" s="85"/>
      <c r="G291" s="85"/>
      <c r="H291" s="85"/>
      <c r="I291" s="85"/>
      <c r="J291" s="85"/>
      <c r="K291" s="85"/>
      <c r="L291" s="85"/>
      <c r="M291" s="88"/>
      <c r="N291" s="88"/>
      <c r="O291" s="88"/>
      <c r="P291" s="88"/>
      <c r="Q291" s="88"/>
      <c r="R291" s="88"/>
    </row>
    <row r="292" spans="2:18" ht="12.75">
      <c r="B292" s="84"/>
      <c r="C292" s="85"/>
      <c r="D292" s="85"/>
      <c r="E292" s="86"/>
      <c r="F292" s="85"/>
      <c r="G292" s="85"/>
      <c r="H292" s="85"/>
      <c r="I292" s="85"/>
      <c r="J292" s="85"/>
      <c r="K292" s="85"/>
      <c r="L292" s="85"/>
      <c r="M292" s="88"/>
      <c r="N292" s="88"/>
      <c r="O292" s="88"/>
      <c r="P292" s="88"/>
      <c r="Q292" s="88"/>
      <c r="R292" s="88"/>
    </row>
  </sheetData>
  <mergeCells count="284">
    <mergeCell ref="I124:I126"/>
    <mergeCell ref="C127:C157"/>
    <mergeCell ref="D127:D157"/>
    <mergeCell ref="E127:E157"/>
    <mergeCell ref="F127:F157"/>
    <mergeCell ref="G127:G157"/>
    <mergeCell ref="H127:H157"/>
    <mergeCell ref="D74:D75"/>
    <mergeCell ref="I55:I61"/>
    <mergeCell ref="J55:J61"/>
    <mergeCell ref="K55:K61"/>
    <mergeCell ref="M96:M97"/>
    <mergeCell ref="N96:N97"/>
    <mergeCell ref="O96:O97"/>
    <mergeCell ref="P96:P97"/>
    <mergeCell ref="A117:A118"/>
    <mergeCell ref="B117:B118"/>
    <mergeCell ref="A123:A126"/>
    <mergeCell ref="B120:B121"/>
    <mergeCell ref="A5:R5"/>
    <mergeCell ref="A6:R6"/>
    <mergeCell ref="A7:R7"/>
    <mergeCell ref="A98:A104"/>
    <mergeCell ref="B87:B90"/>
    <mergeCell ref="B94:B95"/>
    <mergeCell ref="A96:A97"/>
    <mergeCell ref="B96:B97"/>
    <mergeCell ref="A94:A95"/>
    <mergeCell ref="A80:A82"/>
    <mergeCell ref="A1:R1"/>
    <mergeCell ref="A2:R2"/>
    <mergeCell ref="A3:R3"/>
    <mergeCell ref="A4:R4"/>
    <mergeCell ref="A107:A108"/>
    <mergeCell ref="B107:B108"/>
    <mergeCell ref="A20:A22"/>
    <mergeCell ref="B80:B82"/>
    <mergeCell ref="A83:A86"/>
    <mergeCell ref="B83:B86"/>
    <mergeCell ref="A74:A75"/>
    <mergeCell ref="B74:B75"/>
    <mergeCell ref="A9:A11"/>
    <mergeCell ref="B9:B11"/>
    <mergeCell ref="C9:E9"/>
    <mergeCell ref="F9:H9"/>
    <mergeCell ref="G10:G11"/>
    <mergeCell ref="H10:H11"/>
    <mergeCell ref="C10:C11"/>
    <mergeCell ref="D10:D11"/>
    <mergeCell ref="E10:E11"/>
    <mergeCell ref="F10:F11"/>
    <mergeCell ref="L9:L11"/>
    <mergeCell ref="M9:R9"/>
    <mergeCell ref="I10:I11"/>
    <mergeCell ref="J10:J11"/>
    <mergeCell ref="Q10:R10"/>
    <mergeCell ref="M10:N10"/>
    <mergeCell ref="O10:O11"/>
    <mergeCell ref="P10:P11"/>
    <mergeCell ref="I9:K9"/>
    <mergeCell ref="K10:K11"/>
    <mergeCell ref="E32:E33"/>
    <mergeCell ref="C26:C28"/>
    <mergeCell ref="D26:D28"/>
    <mergeCell ref="E26:E28"/>
    <mergeCell ref="L94:L95"/>
    <mergeCell ref="B71:B73"/>
    <mergeCell ref="L72:L73"/>
    <mergeCell ref="C96:C97"/>
    <mergeCell ref="D96:D97"/>
    <mergeCell ref="E96:E97"/>
    <mergeCell ref="F96:F97"/>
    <mergeCell ref="G96:G97"/>
    <mergeCell ref="H96:H97"/>
    <mergeCell ref="L96:L97"/>
    <mergeCell ref="F32:F33"/>
    <mergeCell ref="G32:G33"/>
    <mergeCell ref="H32:H33"/>
    <mergeCell ref="J42:J44"/>
    <mergeCell ref="H39:H41"/>
    <mergeCell ref="I39:I41"/>
    <mergeCell ref="F40:F41"/>
    <mergeCell ref="J39:J41"/>
    <mergeCell ref="G39:G41"/>
    <mergeCell ref="L39:L40"/>
    <mergeCell ref="M39:M40"/>
    <mergeCell ref="N39:N40"/>
    <mergeCell ref="O39:O40"/>
    <mergeCell ref="R29:R32"/>
    <mergeCell ref="J32:J33"/>
    <mergeCell ref="K32:K33"/>
    <mergeCell ref="N29:N32"/>
    <mergeCell ref="L29:L33"/>
    <mergeCell ref="Q29:Q32"/>
    <mergeCell ref="A39:A41"/>
    <mergeCell ref="A37:A38"/>
    <mergeCell ref="B37:B38"/>
    <mergeCell ref="K39:K41"/>
    <mergeCell ref="E39:E41"/>
    <mergeCell ref="K45:K46"/>
    <mergeCell ref="J45:J46"/>
    <mergeCell ref="I45:I46"/>
    <mergeCell ref="A29:A33"/>
    <mergeCell ref="B39:B41"/>
    <mergeCell ref="C39:C41"/>
    <mergeCell ref="D39:D41"/>
    <mergeCell ref="B29:B33"/>
    <mergeCell ref="C32:C33"/>
    <mergeCell ref="D32:D33"/>
    <mergeCell ref="A54:A56"/>
    <mergeCell ref="B54:B56"/>
    <mergeCell ref="B42:B44"/>
    <mergeCell ref="I42:I44"/>
    <mergeCell ref="H45:H46"/>
    <mergeCell ref="F45:F46"/>
    <mergeCell ref="G45:G46"/>
    <mergeCell ref="A47:A48"/>
    <mergeCell ref="B47:B48"/>
    <mergeCell ref="L47:L48"/>
    <mergeCell ref="A49:A53"/>
    <mergeCell ref="B49:B53"/>
    <mergeCell ref="L49:L53"/>
    <mergeCell ref="A65:A70"/>
    <mergeCell ref="B65:B70"/>
    <mergeCell ref="F63:F64"/>
    <mergeCell ref="Q63:Q64"/>
    <mergeCell ref="L68:L69"/>
    <mergeCell ref="Q68:Q69"/>
    <mergeCell ref="B63:B64"/>
    <mergeCell ref="L65:L67"/>
    <mergeCell ref="N68:N69"/>
    <mergeCell ref="R47:R48"/>
    <mergeCell ref="R49:R53"/>
    <mergeCell ref="N49:N53"/>
    <mergeCell ref="Q49:Q53"/>
    <mergeCell ref="N47:N48"/>
    <mergeCell ref="Q47:Q48"/>
    <mergeCell ref="R68:R69"/>
    <mergeCell ref="Q54:Q56"/>
    <mergeCell ref="Q96:Q97"/>
    <mergeCell ref="R96:R97"/>
    <mergeCell ref="Q65:Q67"/>
    <mergeCell ref="Q94:Q95"/>
    <mergeCell ref="R94:R95"/>
    <mergeCell ref="Q83:Q86"/>
    <mergeCell ref="R65:R67"/>
    <mergeCell ref="A71:A73"/>
    <mergeCell ref="M72:M73"/>
    <mergeCell ref="Q76:Q78"/>
    <mergeCell ref="A76:A79"/>
    <mergeCell ref="L76:L78"/>
    <mergeCell ref="N76:N78"/>
    <mergeCell ref="Q72:Q73"/>
    <mergeCell ref="B76:B79"/>
    <mergeCell ref="E74:E75"/>
    <mergeCell ref="C74:C75"/>
    <mergeCell ref="L83:L86"/>
    <mergeCell ref="R72:R73"/>
    <mergeCell ref="N72:N73"/>
    <mergeCell ref="R76:R78"/>
    <mergeCell ref="R83:R86"/>
    <mergeCell ref="R102:R104"/>
    <mergeCell ref="R107:R108"/>
    <mergeCell ref="N110:N112"/>
    <mergeCell ref="O110:O112"/>
    <mergeCell ref="P110:P112"/>
    <mergeCell ref="Q110:Q112"/>
    <mergeCell ref="R110:R112"/>
    <mergeCell ref="Q102:Q104"/>
    <mergeCell ref="Q107:Q108"/>
    <mergeCell ref="L98:L101"/>
    <mergeCell ref="L102:L104"/>
    <mergeCell ref="M107:M108"/>
    <mergeCell ref="N102:N104"/>
    <mergeCell ref="N107:N108"/>
    <mergeCell ref="R115:R116"/>
    <mergeCell ref="N115:N116"/>
    <mergeCell ref="Q115:Q116"/>
    <mergeCell ref="P115:P116"/>
    <mergeCell ref="R164:R165"/>
    <mergeCell ref="Q164:Q165"/>
    <mergeCell ref="L164:L165"/>
    <mergeCell ref="N164:N165"/>
    <mergeCell ref="K165:K166"/>
    <mergeCell ref="A183:C183"/>
    <mergeCell ref="F183:G183"/>
    <mergeCell ref="A172:A174"/>
    <mergeCell ref="A165:A166"/>
    <mergeCell ref="I165:I166"/>
    <mergeCell ref="A167:A170"/>
    <mergeCell ref="B167:B170"/>
    <mergeCell ref="A109:A112"/>
    <mergeCell ref="B109:B112"/>
    <mergeCell ref="C111:C112"/>
    <mergeCell ref="D111:D112"/>
    <mergeCell ref="A105:A106"/>
    <mergeCell ref="B105:B106"/>
    <mergeCell ref="R54:R56"/>
    <mergeCell ref="L55:L56"/>
    <mergeCell ref="N54:N56"/>
    <mergeCell ref="G63:G64"/>
    <mergeCell ref="H63:H64"/>
    <mergeCell ref="L62:L64"/>
    <mergeCell ref="N94:N95"/>
    <mergeCell ref="N83:N86"/>
    <mergeCell ref="B113:B114"/>
    <mergeCell ref="E113:E114"/>
    <mergeCell ref="A115:A116"/>
    <mergeCell ref="B115:B116"/>
    <mergeCell ref="A113:A114"/>
    <mergeCell ref="D113:D114"/>
    <mergeCell ref="E111:E112"/>
    <mergeCell ref="F111:F112"/>
    <mergeCell ref="J111:J112"/>
    <mergeCell ref="K111:K112"/>
    <mergeCell ref="R120:R121"/>
    <mergeCell ref="I111:I112"/>
    <mergeCell ref="M115:M116"/>
    <mergeCell ref="O115:O116"/>
    <mergeCell ref="L120:L121"/>
    <mergeCell ref="M120:M121"/>
    <mergeCell ref="M110:M112"/>
    <mergeCell ref="L110:L112"/>
    <mergeCell ref="L115:L116"/>
    <mergeCell ref="Q120:Q121"/>
    <mergeCell ref="A42:A44"/>
    <mergeCell ref="R63:R64"/>
    <mergeCell ref="C113:C114"/>
    <mergeCell ref="L107:L108"/>
    <mergeCell ref="A62:A64"/>
    <mergeCell ref="A57:A61"/>
    <mergeCell ref="A45:A46"/>
    <mergeCell ref="B45:B46"/>
    <mergeCell ref="G111:G112"/>
    <mergeCell ref="H111:H112"/>
    <mergeCell ref="P39:P40"/>
    <mergeCell ref="Q39:Q40"/>
    <mergeCell ref="N120:N121"/>
    <mergeCell ref="O120:O121"/>
    <mergeCell ref="P43:P44"/>
    <mergeCell ref="Q43:Q44"/>
    <mergeCell ref="P120:P121"/>
    <mergeCell ref="O107:O108"/>
    <mergeCell ref="P107:P108"/>
    <mergeCell ref="N65:N67"/>
    <mergeCell ref="H167:H168"/>
    <mergeCell ref="A119:A122"/>
    <mergeCell ref="F167:F168"/>
    <mergeCell ref="G167:G168"/>
    <mergeCell ref="A160:A162"/>
    <mergeCell ref="A130:A131"/>
    <mergeCell ref="B160:B162"/>
    <mergeCell ref="A149:A150"/>
    <mergeCell ref="A134:A135"/>
    <mergeCell ref="R173:R174"/>
    <mergeCell ref="I167:I170"/>
    <mergeCell ref="J167:J170"/>
    <mergeCell ref="K167:K170"/>
    <mergeCell ref="L173:L174"/>
    <mergeCell ref="M173:M174"/>
    <mergeCell ref="N173:N174"/>
    <mergeCell ref="Q173:Q174"/>
    <mergeCell ref="P173:P174"/>
    <mergeCell ref="O173:O174"/>
    <mergeCell ref="P37:P38"/>
    <mergeCell ref="Q37:Q38"/>
    <mergeCell ref="R37:R38"/>
    <mergeCell ref="A87:A91"/>
    <mergeCell ref="L90:L91"/>
    <mergeCell ref="L37:L38"/>
    <mergeCell ref="M37:M38"/>
    <mergeCell ref="N37:N38"/>
    <mergeCell ref="O37:O38"/>
    <mergeCell ref="R39:R40"/>
    <mergeCell ref="R43:R44"/>
    <mergeCell ref="C62:C64"/>
    <mergeCell ref="D62:D64"/>
    <mergeCell ref="E62:E64"/>
    <mergeCell ref="L43:L44"/>
    <mergeCell ref="M43:M44"/>
    <mergeCell ref="N43:N44"/>
    <mergeCell ref="O43:O44"/>
    <mergeCell ref="N63:N64"/>
    <mergeCell ref="K42:K44"/>
  </mergeCells>
  <printOptions/>
  <pageMargins left="0.2362204724409449" right="0.2362204724409449" top="0.31496062992125984" bottom="0.31496062992125984" header="0.2755905511811024" footer="0.275590551181102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nakuznecova</cp:lastModifiedBy>
  <cp:lastPrinted>2011-06-07T07:38:12Z</cp:lastPrinted>
  <dcterms:created xsi:type="dcterms:W3CDTF">2010-01-25T15:34:56Z</dcterms:created>
  <dcterms:modified xsi:type="dcterms:W3CDTF">2011-06-07T07:38:41Z</dcterms:modified>
  <cp:category/>
  <cp:version/>
  <cp:contentType/>
  <cp:contentStatus/>
</cp:coreProperties>
</file>